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6945" tabRatio="599" activeTab="0"/>
  </bookViews>
  <sheets>
    <sheet name="Buchhaltung" sheetId="1" r:id="rId1"/>
    <sheet name="Zusammenzug" sheetId="2" r:id="rId2"/>
    <sheet name="Tabelle5" sheetId="3" state="hidden" r:id="rId3"/>
    <sheet name="Tabelle6" sheetId="4" state="hidden" r:id="rId4"/>
    <sheet name="Tabelle7" sheetId="5" state="hidden" r:id="rId5"/>
    <sheet name="Tabelle8" sheetId="6" state="hidden" r:id="rId6"/>
    <sheet name="Tabelle9" sheetId="7" state="hidden" r:id="rId7"/>
    <sheet name="Tabelle10" sheetId="8" state="hidden" r:id="rId8"/>
    <sheet name="Tabelle11" sheetId="9" state="hidden" r:id="rId9"/>
    <sheet name="Tabelle12" sheetId="10" state="hidden" r:id="rId10"/>
    <sheet name="Tabelle13" sheetId="11" state="hidden" r:id="rId11"/>
    <sheet name="Tabelle14" sheetId="12" state="hidden" r:id="rId12"/>
    <sheet name="Tabelle15" sheetId="13" state="hidden" r:id="rId13"/>
    <sheet name="Tabelle16" sheetId="14" state="hidden" r:id="rId14"/>
  </sheets>
  <definedNames/>
  <calcPr fullCalcOnLoad="1"/>
</workbook>
</file>

<file path=xl/sharedStrings.xml><?xml version="1.0" encoding="utf-8"?>
<sst xmlns="http://schemas.openxmlformats.org/spreadsheetml/2006/main" count="90" uniqueCount="72">
  <si>
    <t>Einnahmen</t>
  </si>
  <si>
    <t>Ausgaben</t>
  </si>
  <si>
    <t>Radio, TV</t>
  </si>
  <si>
    <t>Lohn</t>
  </si>
  <si>
    <t>Rückerst.</t>
  </si>
  <si>
    <t>Arztrechn.</t>
  </si>
  <si>
    <t>Selbstbeh.</t>
  </si>
  <si>
    <t>Strom</t>
  </si>
  <si>
    <t>IV-Rente</t>
  </si>
  <si>
    <t>Spesen</t>
  </si>
  <si>
    <t>Miete</t>
  </si>
  <si>
    <t>KK-Prämie</t>
  </si>
  <si>
    <t>Spital</t>
  </si>
  <si>
    <t>KK</t>
  </si>
  <si>
    <t>Steuern</t>
  </si>
  <si>
    <t>Saldo</t>
  </si>
  <si>
    <t>Buchung:</t>
  </si>
  <si>
    <t>Beleg-Nr.:</t>
  </si>
  <si>
    <t>Jahresrechnung</t>
  </si>
  <si>
    <t>Bilanz</t>
  </si>
  <si>
    <t>Vermögenserzeigung</t>
  </si>
  <si>
    <t>Aktive</t>
  </si>
  <si>
    <t>Kapitalien</t>
  </si>
  <si>
    <t>..................</t>
  </si>
  <si>
    <t>Passive</t>
  </si>
  <si>
    <t>.................</t>
  </si>
  <si>
    <t>...................</t>
  </si>
  <si>
    <t>Aktiven</t>
  </si>
  <si>
    <t>Passiven</t>
  </si>
  <si>
    <t>Vermögen/Schulden</t>
  </si>
  <si>
    <t>Vermögensvergleich</t>
  </si>
  <si>
    <t>Vermögen letzte Rechnung</t>
  </si>
  <si>
    <t>Vermögen vorliegende Rechnung</t>
  </si>
  <si>
    <t>Vermehrung/Verminderung</t>
  </si>
  <si>
    <t>Das angetretene Vermögen betrug</t>
  </si>
  <si>
    <t>Vermögen vorliegender Rechnung</t>
  </si>
  <si>
    <t>Seitherige Vermehrung/Verminderung</t>
  </si>
  <si>
    <t>Eingangsinventar</t>
  </si>
  <si>
    <t xml:space="preserve"> </t>
  </si>
  <si>
    <t>KK Prämien</t>
  </si>
  <si>
    <t>Selbstbehalt KK</t>
  </si>
  <si>
    <t>Bankzins</t>
  </si>
  <si>
    <t>Divers</t>
  </si>
  <si>
    <t>Einkäufe</t>
  </si>
  <si>
    <t>Haushalt</t>
  </si>
  <si>
    <t>Auto</t>
  </si>
  <si>
    <t>Vers./Steuer</t>
  </si>
  <si>
    <t>Benzin</t>
  </si>
  <si>
    <t>Garage</t>
  </si>
  <si>
    <t>Service</t>
  </si>
  <si>
    <t>Wohnung</t>
  </si>
  <si>
    <t>Telefon</t>
  </si>
  <si>
    <t>Gemeinde</t>
  </si>
  <si>
    <t>Kanton</t>
  </si>
  <si>
    <t>Bund</t>
  </si>
  <si>
    <t>Spenden</t>
  </si>
  <si>
    <t>Valuta Datum:</t>
  </si>
  <si>
    <t>Tag</t>
  </si>
  <si>
    <t>Mt</t>
  </si>
  <si>
    <t>Jahr</t>
  </si>
  <si>
    <t>Einkauf Migros</t>
  </si>
  <si>
    <t>Lohn, IV Rente</t>
  </si>
  <si>
    <t>Rückerstattungen KK</t>
  </si>
  <si>
    <t>Einkäufe, Haushalt, Spesen</t>
  </si>
  <si>
    <t>Miete, Wohnung,Garage</t>
  </si>
  <si>
    <t>Auto,Vers/Steuer,Benzin,Service</t>
  </si>
  <si>
    <t>Arztrechnung, Spital</t>
  </si>
  <si>
    <t>Radio TV, Telefon, Strom, Versicherungen</t>
  </si>
  <si>
    <t>Versicherungen</t>
  </si>
  <si>
    <t>Steuern Gemeinde,Kanton,Bund</t>
  </si>
  <si>
    <t>Divers, Spenden</t>
  </si>
  <si>
    <t>Lohn Januar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</si>
</sst>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0"/>
  </numFmts>
  <fonts count="41">
    <font>
      <sz val="10"/>
      <name val="Arial"/>
      <family val="0"/>
    </font>
    <font>
      <sz val="11"/>
      <color indexed="8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19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3F3F76"/>
      <name val="Verdana"/>
      <family val="2"/>
    </font>
    <font>
      <b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b/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3" fontId="5" fillId="0" borderId="0" xfId="46" applyFont="1" applyAlignment="1">
      <alignment/>
    </xf>
    <xf numFmtId="43" fontId="4" fillId="0" borderId="0" xfId="46" applyFont="1" applyBorder="1" applyAlignment="1">
      <alignment/>
    </xf>
    <xf numFmtId="43" fontId="4" fillId="0" borderId="0" xfId="46" applyFont="1" applyAlignment="1">
      <alignment/>
    </xf>
    <xf numFmtId="0" fontId="5" fillId="0" borderId="0" xfId="0" applyFont="1" applyAlignment="1">
      <alignment/>
    </xf>
    <xf numFmtId="43" fontId="6" fillId="0" borderId="0" xfId="46" applyFont="1" applyAlignment="1">
      <alignment/>
    </xf>
    <xf numFmtId="43" fontId="7" fillId="0" borderId="0" xfId="46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3" fontId="7" fillId="0" borderId="0" xfId="46" applyFont="1" applyAlignment="1">
      <alignment horizontal="right"/>
    </xf>
    <xf numFmtId="43" fontId="7" fillId="0" borderId="0" xfId="46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3" fontId="7" fillId="0" borderId="0" xfId="46" applyFont="1" applyBorder="1" applyAlignment="1">
      <alignment/>
    </xf>
    <xf numFmtId="43" fontId="5" fillId="0" borderId="10" xfId="46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43" fontId="4" fillId="0" borderId="11" xfId="46" applyFont="1" applyBorder="1" applyAlignment="1">
      <alignment/>
    </xf>
    <xf numFmtId="43" fontId="4" fillId="0" borderId="11" xfId="46" applyFont="1" applyBorder="1" applyAlignment="1">
      <alignment/>
    </xf>
    <xf numFmtId="0" fontId="7" fillId="0" borderId="12" xfId="0" applyFont="1" applyBorder="1" applyAlignment="1">
      <alignment/>
    </xf>
    <xf numFmtId="43" fontId="7" fillId="0" borderId="13" xfId="46" applyFont="1" applyBorder="1" applyAlignment="1">
      <alignment/>
    </xf>
    <xf numFmtId="43" fontId="7" fillId="0" borderId="14" xfId="46" applyFont="1" applyBorder="1" applyAlignment="1">
      <alignment/>
    </xf>
    <xf numFmtId="43" fontId="7" fillId="0" borderId="12" xfId="46" applyFont="1" applyBorder="1" applyAlignment="1">
      <alignment/>
    </xf>
    <xf numFmtId="43" fontId="7" fillId="0" borderId="12" xfId="46" applyFont="1" applyBorder="1" applyAlignment="1">
      <alignment horizontal="right"/>
    </xf>
    <xf numFmtId="43" fontId="7" fillId="0" borderId="13" xfId="46" applyFont="1" applyBorder="1" applyAlignment="1">
      <alignment horizontal="right"/>
    </xf>
    <xf numFmtId="43" fontId="7" fillId="0" borderId="14" xfId="46" applyFont="1" applyBorder="1" applyAlignment="1">
      <alignment horizontal="right"/>
    </xf>
    <xf numFmtId="43" fontId="5" fillId="0" borderId="15" xfId="46" applyFont="1" applyBorder="1" applyAlignment="1">
      <alignment/>
    </xf>
    <xf numFmtId="43" fontId="4" fillId="0" borderId="15" xfId="46" applyFont="1" applyBorder="1" applyAlignment="1">
      <alignment/>
    </xf>
    <xf numFmtId="43" fontId="4" fillId="0" borderId="15" xfId="46" applyFont="1" applyBorder="1" applyAlignment="1">
      <alignment/>
    </xf>
    <xf numFmtId="43" fontId="4" fillId="0" borderId="16" xfId="46" applyFont="1" applyBorder="1" applyAlignment="1">
      <alignment/>
    </xf>
    <xf numFmtId="43" fontId="7" fillId="33" borderId="13" xfId="46" applyFont="1" applyFill="1" applyBorder="1" applyAlignment="1">
      <alignment/>
    </xf>
    <xf numFmtId="43" fontId="4" fillId="33" borderId="15" xfId="46" applyFont="1" applyFill="1" applyBorder="1" applyAlignment="1">
      <alignment/>
    </xf>
    <xf numFmtId="43" fontId="7" fillId="33" borderId="13" xfId="46" applyFont="1" applyFill="1" applyBorder="1" applyAlignment="1">
      <alignment horizontal="right"/>
    </xf>
    <xf numFmtId="43" fontId="4" fillId="0" borderId="17" xfId="46" applyFont="1" applyBorder="1" applyAlignment="1">
      <alignment/>
    </xf>
    <xf numFmtId="43" fontId="4" fillId="0" borderId="18" xfId="46" applyFont="1" applyBorder="1" applyAlignment="1">
      <alignment/>
    </xf>
    <xf numFmtId="43" fontId="4" fillId="0" borderId="18" xfId="46" applyFont="1" applyBorder="1" applyAlignment="1">
      <alignment/>
    </xf>
    <xf numFmtId="43" fontId="4" fillId="33" borderId="19" xfId="46" applyFont="1" applyFill="1" applyBorder="1" applyAlignment="1">
      <alignment/>
    </xf>
    <xf numFmtId="43" fontId="4" fillId="33" borderId="20" xfId="46" applyFont="1" applyFill="1" applyBorder="1" applyAlignment="1">
      <alignment/>
    </xf>
    <xf numFmtId="170" fontId="4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left"/>
    </xf>
    <xf numFmtId="170" fontId="7" fillId="0" borderId="0" xfId="0" applyNumberFormat="1" applyFont="1" applyAlignment="1">
      <alignment horizontal="left"/>
    </xf>
    <xf numFmtId="170" fontId="7" fillId="0" borderId="0" xfId="0" applyNumberFormat="1" applyFont="1" applyBorder="1" applyAlignment="1">
      <alignment horizontal="left"/>
    </xf>
    <xf numFmtId="170" fontId="0" fillId="0" borderId="0" xfId="0" applyNumberFormat="1" applyAlignment="1">
      <alignment horizontal="left"/>
    </xf>
    <xf numFmtId="170" fontId="7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 horizontal="left"/>
    </xf>
    <xf numFmtId="170" fontId="8" fillId="0" borderId="21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70" fontId="4" fillId="0" borderId="0" xfId="0" applyNumberFormat="1" applyFont="1" applyBorder="1" applyAlignment="1">
      <alignment horizontal="left"/>
    </xf>
    <xf numFmtId="0" fontId="4" fillId="0" borderId="22" xfId="0" applyFont="1" applyBorder="1" applyAlignment="1">
      <alignment/>
    </xf>
    <xf numFmtId="43" fontId="5" fillId="0" borderId="16" xfId="46" applyFont="1" applyBorder="1" applyAlignment="1">
      <alignment/>
    </xf>
    <xf numFmtId="43" fontId="8" fillId="33" borderId="23" xfId="46" applyFont="1" applyFill="1" applyBorder="1" applyAlignment="1">
      <alignment/>
    </xf>
    <xf numFmtId="43" fontId="5" fillId="0" borderId="24" xfId="46" applyFont="1" applyBorder="1" applyAlignment="1">
      <alignment/>
    </xf>
    <xf numFmtId="43" fontId="4" fillId="33" borderId="25" xfId="46" applyFont="1" applyFill="1" applyBorder="1" applyAlignment="1">
      <alignment/>
    </xf>
    <xf numFmtId="43" fontId="0" fillId="0" borderId="0" xfId="46" applyFont="1" applyFill="1" applyAlignment="1">
      <alignment/>
    </xf>
    <xf numFmtId="0" fontId="0" fillId="0" borderId="12" xfId="0" applyBorder="1" applyAlignment="1">
      <alignment/>
    </xf>
    <xf numFmtId="43" fontId="0" fillId="0" borderId="12" xfId="46" applyFont="1" applyFill="1" applyBorder="1" applyAlignment="1">
      <alignment/>
    </xf>
    <xf numFmtId="0" fontId="2" fillId="0" borderId="12" xfId="0" applyFont="1" applyBorder="1" applyAlignment="1">
      <alignment/>
    </xf>
    <xf numFmtId="43" fontId="0" fillId="33" borderId="12" xfId="46" applyFont="1" applyFill="1" applyBorder="1" applyAlignment="1">
      <alignment/>
    </xf>
    <xf numFmtId="14" fontId="8" fillId="0" borderId="26" xfId="0" applyNumberFormat="1" applyFont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58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F16" sqref="F16"/>
    </sheetView>
  </sheetViews>
  <sheetFormatPr defaultColWidth="11.421875" defaultRowHeight="12.75"/>
  <cols>
    <col min="1" max="1" width="4.8515625" style="45" bestFit="1" customWidth="1"/>
    <col min="2" max="2" width="6.140625" style="45" customWidth="1"/>
    <col min="3" max="3" width="5.57421875" style="49" customWidth="1"/>
    <col min="4" max="4" width="24.421875" style="0" customWidth="1"/>
    <col min="5" max="5" width="11.28125" style="0" bestFit="1" customWidth="1"/>
    <col min="6" max="6" width="12.140625" style="0" customWidth="1"/>
    <col min="7" max="7" width="15.57421875" style="0" bestFit="1" customWidth="1"/>
    <col min="9" max="9" width="13.421875" style="0" customWidth="1"/>
    <col min="10" max="10" width="14.7109375" style="0" customWidth="1"/>
    <col min="11" max="11" width="4.140625" style="0" customWidth="1"/>
    <col min="12" max="12" width="11.7109375" style="0" bestFit="1" customWidth="1"/>
    <col min="13" max="13" width="12.7109375" style="0" bestFit="1" customWidth="1"/>
    <col min="14" max="14" width="15.7109375" style="0" bestFit="1" customWidth="1"/>
    <col min="15" max="15" width="13.140625" style="0" customWidth="1"/>
    <col min="16" max="16" width="14.00390625" style="0" customWidth="1"/>
    <col min="17" max="17" width="13.7109375" style="0" bestFit="1" customWidth="1"/>
    <col min="18" max="18" width="19.421875" style="0" bestFit="1" customWidth="1"/>
    <col min="19" max="19" width="13.28125" style="0" customWidth="1"/>
    <col min="20" max="20" width="12.140625" style="0" bestFit="1" customWidth="1"/>
    <col min="21" max="21" width="18.57421875" style="0" customWidth="1"/>
    <col min="22" max="22" width="12.00390625" style="0" customWidth="1"/>
    <col min="23" max="23" width="11.7109375" style="0" customWidth="1"/>
    <col min="24" max="24" width="7.57421875" style="0" customWidth="1"/>
  </cols>
  <sheetData>
    <row r="1" spans="1:5" s="4" customFormat="1" ht="15.75" thickBot="1">
      <c r="A1" s="43"/>
      <c r="B1" s="43"/>
      <c r="C1" s="46"/>
      <c r="D1" s="3"/>
      <c r="E1" s="3"/>
    </row>
    <row r="2" spans="1:23" s="4" customFormat="1" ht="16.5" thickTop="1">
      <c r="A2" s="43"/>
      <c r="B2" s="43"/>
      <c r="C2" s="46"/>
      <c r="D2" s="3"/>
      <c r="E2" s="3"/>
      <c r="F2" s="5"/>
      <c r="G2" s="5" t="s">
        <v>0</v>
      </c>
      <c r="H2" s="19">
        <f>SUM(G8:J8)</f>
        <v>6500</v>
      </c>
      <c r="K2" s="62"/>
      <c r="L2" s="5"/>
      <c r="M2" s="5"/>
      <c r="N2" s="5"/>
      <c r="Q2" s="7"/>
      <c r="S2" s="5" t="s">
        <v>1</v>
      </c>
      <c r="T2" s="19">
        <f>SUM(L8:T8)</f>
        <v>1450.35</v>
      </c>
      <c r="U2" s="7"/>
      <c r="V2" s="8"/>
      <c r="W2" s="8"/>
    </row>
    <row r="3" spans="1:21" s="4" customFormat="1" ht="16.5" thickBot="1">
      <c r="A3" s="43"/>
      <c r="B3" s="43"/>
      <c r="C3" s="46"/>
      <c r="D3" s="3"/>
      <c r="E3" s="3"/>
      <c r="F3" s="5"/>
      <c r="G3" s="5"/>
      <c r="H3" s="5"/>
      <c r="I3" s="5"/>
      <c r="J3" s="9"/>
      <c r="K3" s="41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4" customFormat="1" ht="16.5" thickBot="1" thickTop="1">
      <c r="A4" s="43"/>
      <c r="B4" s="43"/>
      <c r="C4" s="46"/>
      <c r="D4" s="3"/>
      <c r="E4" s="3"/>
      <c r="F4" s="7"/>
      <c r="G4" s="22" t="s">
        <v>3</v>
      </c>
      <c r="H4" s="22" t="s">
        <v>41</v>
      </c>
      <c r="I4" s="38" t="s">
        <v>4</v>
      </c>
      <c r="J4" s="38" t="s">
        <v>42</v>
      </c>
      <c r="K4" s="41"/>
      <c r="L4" s="39" t="s">
        <v>43</v>
      </c>
      <c r="M4" s="22" t="s">
        <v>10</v>
      </c>
      <c r="N4" s="22" t="s">
        <v>45</v>
      </c>
      <c r="O4" s="23" t="s">
        <v>11</v>
      </c>
      <c r="P4" s="22" t="s">
        <v>5</v>
      </c>
      <c r="Q4" s="22" t="s">
        <v>6</v>
      </c>
      <c r="R4" s="22" t="s">
        <v>2</v>
      </c>
      <c r="S4" s="22" t="s">
        <v>14</v>
      </c>
      <c r="T4" s="22" t="s">
        <v>42</v>
      </c>
      <c r="U4" s="7"/>
    </row>
    <row r="5" spans="1:21" s="4" customFormat="1" ht="16.5" thickBot="1" thickTop="1">
      <c r="A5" s="43"/>
      <c r="B5" s="43"/>
      <c r="C5" s="46"/>
      <c r="D5" s="3"/>
      <c r="E5" s="3"/>
      <c r="F5" s="6"/>
      <c r="G5" s="22" t="s">
        <v>8</v>
      </c>
      <c r="H5" s="22"/>
      <c r="I5" s="38" t="s">
        <v>13</v>
      </c>
      <c r="J5" s="38"/>
      <c r="K5" s="41"/>
      <c r="L5" s="39" t="s">
        <v>44</v>
      </c>
      <c r="M5" s="22" t="s">
        <v>50</v>
      </c>
      <c r="N5" s="22" t="s">
        <v>46</v>
      </c>
      <c r="O5" s="22"/>
      <c r="P5" s="22" t="s">
        <v>12</v>
      </c>
      <c r="Q5" s="22" t="s">
        <v>13</v>
      </c>
      <c r="R5" s="22" t="s">
        <v>51</v>
      </c>
      <c r="S5" s="22" t="s">
        <v>52</v>
      </c>
      <c r="T5" s="22" t="s">
        <v>55</v>
      </c>
      <c r="U5" s="7"/>
    </row>
    <row r="6" spans="1:21" s="4" customFormat="1" ht="16.5" thickBot="1" thickTop="1">
      <c r="A6" s="43"/>
      <c r="B6" s="43"/>
      <c r="C6" s="46"/>
      <c r="F6" s="7"/>
      <c r="G6" s="22"/>
      <c r="H6" s="22"/>
      <c r="I6" s="22"/>
      <c r="J6" s="38"/>
      <c r="K6" s="42"/>
      <c r="L6" s="40" t="s">
        <v>9</v>
      </c>
      <c r="M6" s="22" t="s">
        <v>48</v>
      </c>
      <c r="N6" s="22" t="s">
        <v>47</v>
      </c>
      <c r="O6" s="23"/>
      <c r="P6" s="22"/>
      <c r="Q6" s="22"/>
      <c r="R6" s="22" t="s">
        <v>7</v>
      </c>
      <c r="S6" s="22" t="s">
        <v>53</v>
      </c>
      <c r="T6" s="22"/>
      <c r="U6" s="7"/>
    </row>
    <row r="7" spans="1:24" s="4" customFormat="1" ht="17.25" thickBot="1" thickTop="1">
      <c r="A7" s="43"/>
      <c r="B7" s="43"/>
      <c r="C7" s="57"/>
      <c r="D7" s="58"/>
      <c r="E7" s="58"/>
      <c r="F7" s="61" t="s">
        <v>15</v>
      </c>
      <c r="G7" s="59"/>
      <c r="H7" s="31"/>
      <c r="I7" s="31"/>
      <c r="J7" s="32"/>
      <c r="K7" s="36"/>
      <c r="L7" s="32"/>
      <c r="M7" s="32"/>
      <c r="N7" s="32" t="s">
        <v>49</v>
      </c>
      <c r="O7" s="32"/>
      <c r="P7" s="32"/>
      <c r="Q7" s="33"/>
      <c r="R7" s="22" t="s">
        <v>68</v>
      </c>
      <c r="S7" s="34" t="s">
        <v>54</v>
      </c>
      <c r="T7" s="34"/>
      <c r="U7" s="7"/>
      <c r="V7" s="8"/>
      <c r="X7" s="8"/>
    </row>
    <row r="8" spans="1:21" s="11" customFormat="1" ht="15.75" thickBot="1">
      <c r="A8" s="68" t="s">
        <v>56</v>
      </c>
      <c r="B8" s="69"/>
      <c r="C8" s="70"/>
      <c r="E8" s="24"/>
      <c r="F8" s="60">
        <f>(H2-T2+F10)</f>
        <v>8394.599999999999</v>
      </c>
      <c r="G8" s="35">
        <f>SUM(G9:G500)</f>
        <v>6500</v>
      </c>
      <c r="H8" s="35">
        <f aca="true" t="shared" si="0" ref="H8:T8">SUM(H9:H500)</f>
        <v>0</v>
      </c>
      <c r="I8" s="35">
        <f t="shared" si="0"/>
        <v>0</v>
      </c>
      <c r="J8" s="35">
        <f t="shared" si="0"/>
        <v>0</v>
      </c>
      <c r="K8" s="35"/>
      <c r="L8" s="35">
        <f t="shared" si="0"/>
        <v>125.35</v>
      </c>
      <c r="M8" s="35">
        <f t="shared" si="0"/>
        <v>1325</v>
      </c>
      <c r="N8" s="35">
        <f t="shared" si="0"/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  <c r="S8" s="35">
        <f t="shared" si="0"/>
        <v>0</v>
      </c>
      <c r="T8" s="35">
        <f t="shared" si="0"/>
        <v>0</v>
      </c>
      <c r="U8" s="10"/>
    </row>
    <row r="9" spans="1:21" s="11" customFormat="1" ht="15">
      <c r="A9" s="52" t="s">
        <v>57</v>
      </c>
      <c r="B9" s="52" t="s">
        <v>58</v>
      </c>
      <c r="C9" s="52" t="s">
        <v>59</v>
      </c>
      <c r="D9" s="56" t="s">
        <v>16</v>
      </c>
      <c r="E9" s="56" t="s">
        <v>17</v>
      </c>
      <c r="F9" s="27"/>
      <c r="G9" s="25"/>
      <c r="H9" s="25"/>
      <c r="I9" s="25"/>
      <c r="J9" s="25"/>
      <c r="K9" s="35"/>
      <c r="L9" s="25"/>
      <c r="M9" s="25"/>
      <c r="N9" s="25"/>
      <c r="O9" s="25"/>
      <c r="P9" s="25"/>
      <c r="Q9" s="25"/>
      <c r="R9" s="25"/>
      <c r="S9" s="26"/>
      <c r="T9" s="26"/>
      <c r="U9" s="10"/>
    </row>
    <row r="10" spans="1:20" s="11" customFormat="1" ht="14.25">
      <c r="A10" s="50">
        <v>1</v>
      </c>
      <c r="B10" s="50">
        <v>1</v>
      </c>
      <c r="C10" s="51">
        <v>11</v>
      </c>
      <c r="D10" s="53" t="s">
        <v>37</v>
      </c>
      <c r="E10" s="54">
        <v>1</v>
      </c>
      <c r="F10" s="28">
        <v>3344.95</v>
      </c>
      <c r="G10" s="29"/>
      <c r="H10" s="29"/>
      <c r="I10" s="29"/>
      <c r="J10" s="29"/>
      <c r="K10" s="37"/>
      <c r="L10" s="29"/>
      <c r="M10" s="29"/>
      <c r="N10" s="29"/>
      <c r="O10" s="29"/>
      <c r="P10" s="29"/>
      <c r="Q10" s="29"/>
      <c r="R10" s="29"/>
      <c r="S10" s="30"/>
      <c r="T10" s="30"/>
    </row>
    <row r="11" spans="1:20" s="11" customFormat="1" ht="14.25">
      <c r="A11" s="50">
        <v>25</v>
      </c>
      <c r="B11" s="50">
        <v>1</v>
      </c>
      <c r="C11" s="51">
        <v>11</v>
      </c>
      <c r="D11" s="55" t="s">
        <v>71</v>
      </c>
      <c r="E11" s="54">
        <v>2</v>
      </c>
      <c r="F11" s="28"/>
      <c r="G11" s="29">
        <v>6500</v>
      </c>
      <c r="H11" s="29"/>
      <c r="I11" s="29"/>
      <c r="J11" s="29"/>
      <c r="K11" s="37"/>
      <c r="L11" s="29"/>
      <c r="M11" s="29"/>
      <c r="N11" s="29"/>
      <c r="O11" s="29"/>
      <c r="P11" s="29"/>
      <c r="Q11" s="29"/>
      <c r="R11" s="29"/>
      <c r="S11" s="30"/>
      <c r="T11" s="30"/>
    </row>
    <row r="12" spans="1:20" s="11" customFormat="1" ht="14.25">
      <c r="A12" s="50">
        <v>26</v>
      </c>
      <c r="B12" s="50">
        <v>1</v>
      </c>
      <c r="C12" s="51">
        <v>11</v>
      </c>
      <c r="D12" s="55" t="s">
        <v>60</v>
      </c>
      <c r="E12" s="54">
        <v>3</v>
      </c>
      <c r="F12" s="28"/>
      <c r="G12" s="29"/>
      <c r="H12" s="29"/>
      <c r="I12" s="29"/>
      <c r="J12" s="29"/>
      <c r="K12" s="37"/>
      <c r="L12" s="29">
        <v>125.35</v>
      </c>
      <c r="M12" s="29"/>
      <c r="N12" s="29"/>
      <c r="O12" s="29"/>
      <c r="P12" s="29"/>
      <c r="Q12" s="29"/>
      <c r="R12" s="29"/>
      <c r="S12" s="30"/>
      <c r="T12" s="30"/>
    </row>
    <row r="13" spans="1:20" s="11" customFormat="1" ht="14.25">
      <c r="A13" s="50">
        <v>26</v>
      </c>
      <c r="B13" s="50">
        <v>1</v>
      </c>
      <c r="C13" s="51">
        <v>11</v>
      </c>
      <c r="D13" s="55" t="s">
        <v>10</v>
      </c>
      <c r="E13" s="54">
        <v>4</v>
      </c>
      <c r="F13" s="28"/>
      <c r="G13" s="29"/>
      <c r="H13" s="29"/>
      <c r="I13" s="29"/>
      <c r="J13" s="29"/>
      <c r="K13" s="37"/>
      <c r="L13" s="29"/>
      <c r="M13" s="29">
        <v>1325</v>
      </c>
      <c r="N13" s="29"/>
      <c r="O13" s="29"/>
      <c r="P13" s="29"/>
      <c r="Q13" s="29"/>
      <c r="R13" s="29"/>
      <c r="S13" s="30"/>
      <c r="T13" s="30"/>
    </row>
    <row r="14" spans="1:20" s="11" customFormat="1" ht="14.25">
      <c r="A14" s="50"/>
      <c r="B14" s="50"/>
      <c r="C14" s="51"/>
      <c r="D14" s="55"/>
      <c r="E14" s="54"/>
      <c r="F14" s="28"/>
      <c r="G14" s="29"/>
      <c r="H14" s="29"/>
      <c r="I14" s="29"/>
      <c r="J14" s="29"/>
      <c r="K14" s="37"/>
      <c r="L14" s="29"/>
      <c r="M14" s="29"/>
      <c r="N14" s="29"/>
      <c r="O14" s="29" t="s">
        <v>38</v>
      </c>
      <c r="P14" s="29"/>
      <c r="Q14" s="29"/>
      <c r="R14" s="29"/>
      <c r="S14" s="30"/>
      <c r="T14" s="30"/>
    </row>
    <row r="15" spans="1:20" s="11" customFormat="1" ht="14.25">
      <c r="A15" s="50"/>
      <c r="B15" s="50"/>
      <c r="C15" s="51"/>
      <c r="D15" s="55"/>
      <c r="E15" s="54"/>
      <c r="F15" s="28"/>
      <c r="G15" s="29"/>
      <c r="H15" s="29"/>
      <c r="I15" s="29"/>
      <c r="J15" s="29"/>
      <c r="K15" s="37"/>
      <c r="L15" s="29"/>
      <c r="M15" s="29"/>
      <c r="N15" s="29"/>
      <c r="O15" s="29"/>
      <c r="P15" s="29"/>
      <c r="Q15" s="29"/>
      <c r="R15" s="29"/>
      <c r="S15" s="30"/>
      <c r="T15" s="30"/>
    </row>
    <row r="16" spans="1:20" s="11" customFormat="1" ht="14.25">
      <c r="A16" s="50"/>
      <c r="B16" s="50"/>
      <c r="C16" s="51"/>
      <c r="D16" s="55"/>
      <c r="E16" s="54"/>
      <c r="F16" s="28"/>
      <c r="G16" s="29"/>
      <c r="H16" s="29"/>
      <c r="I16" s="29"/>
      <c r="J16" s="29"/>
      <c r="K16" s="37"/>
      <c r="L16" s="29"/>
      <c r="M16" s="29"/>
      <c r="N16" s="29"/>
      <c r="O16" s="29"/>
      <c r="P16" s="29"/>
      <c r="Q16" s="29"/>
      <c r="R16" s="29"/>
      <c r="S16" s="30"/>
      <c r="T16" s="30"/>
    </row>
    <row r="17" spans="1:20" s="11" customFormat="1" ht="14.25">
      <c r="A17" s="50"/>
      <c r="B17" s="50"/>
      <c r="C17" s="51"/>
      <c r="D17" s="55"/>
      <c r="E17" s="54"/>
      <c r="F17" s="28"/>
      <c r="G17" s="29"/>
      <c r="H17" s="29"/>
      <c r="I17" s="29"/>
      <c r="J17" s="29"/>
      <c r="K17" s="37"/>
      <c r="L17" s="29"/>
      <c r="M17" s="29"/>
      <c r="N17" s="29"/>
      <c r="O17" s="29"/>
      <c r="P17" s="29"/>
      <c r="Q17" s="29"/>
      <c r="R17" s="29"/>
      <c r="S17" s="30"/>
      <c r="T17" s="30"/>
    </row>
    <row r="18" spans="1:20" s="11" customFormat="1" ht="14.25">
      <c r="A18" s="50"/>
      <c r="B18" s="50"/>
      <c r="C18" s="51"/>
      <c r="D18" s="55"/>
      <c r="E18" s="54"/>
      <c r="F18" s="28"/>
      <c r="G18" s="29"/>
      <c r="H18" s="29"/>
      <c r="I18" s="29"/>
      <c r="J18" s="29"/>
      <c r="K18" s="37"/>
      <c r="L18" s="29"/>
      <c r="M18" s="29"/>
      <c r="N18" s="29"/>
      <c r="O18" s="29"/>
      <c r="P18" s="29"/>
      <c r="Q18" s="29"/>
      <c r="R18" s="29"/>
      <c r="S18" s="30"/>
      <c r="T18" s="30"/>
    </row>
    <row r="19" spans="1:20" s="11" customFormat="1" ht="14.25">
      <c r="A19" s="50"/>
      <c r="B19" s="50"/>
      <c r="C19" s="51"/>
      <c r="D19" s="55"/>
      <c r="E19" s="54"/>
      <c r="F19" s="28"/>
      <c r="G19" s="29"/>
      <c r="H19" s="29"/>
      <c r="I19" s="29"/>
      <c r="J19" s="29"/>
      <c r="K19" s="37"/>
      <c r="L19" s="29"/>
      <c r="M19" s="29"/>
      <c r="N19" s="29"/>
      <c r="O19" s="29"/>
      <c r="P19" s="29"/>
      <c r="Q19" s="29"/>
      <c r="R19" s="29"/>
      <c r="S19" s="30"/>
      <c r="T19" s="30"/>
    </row>
    <row r="20" spans="1:20" s="11" customFormat="1" ht="14.25">
      <c r="A20" s="50"/>
      <c r="B20" s="50"/>
      <c r="C20" s="51"/>
      <c r="D20" s="55"/>
      <c r="E20" s="54"/>
      <c r="F20" s="28"/>
      <c r="G20" s="29"/>
      <c r="H20" s="29"/>
      <c r="I20" s="29"/>
      <c r="J20" s="29"/>
      <c r="K20" s="37"/>
      <c r="L20" s="29"/>
      <c r="M20" s="29"/>
      <c r="N20" s="29"/>
      <c r="O20" s="29"/>
      <c r="P20" s="29"/>
      <c r="Q20" s="29"/>
      <c r="R20" s="29"/>
      <c r="S20" s="30"/>
      <c r="T20" s="30"/>
    </row>
    <row r="21" spans="1:20" s="11" customFormat="1" ht="14.25">
      <c r="A21" s="50"/>
      <c r="B21" s="50"/>
      <c r="C21" s="51"/>
      <c r="D21" s="55"/>
      <c r="E21" s="54"/>
      <c r="F21" s="28"/>
      <c r="G21" s="29"/>
      <c r="H21" s="29"/>
      <c r="I21" s="29"/>
      <c r="J21" s="29"/>
      <c r="K21" s="37"/>
      <c r="L21" s="29"/>
      <c r="M21" s="29"/>
      <c r="N21" s="29"/>
      <c r="O21" s="29"/>
      <c r="P21" s="29"/>
      <c r="Q21" s="29"/>
      <c r="R21" s="29"/>
      <c r="S21" s="30"/>
      <c r="T21" s="30"/>
    </row>
    <row r="22" spans="1:20" s="11" customFormat="1" ht="14.25">
      <c r="A22" s="50"/>
      <c r="B22" s="50"/>
      <c r="C22" s="51"/>
      <c r="D22" s="55"/>
      <c r="E22" s="54"/>
      <c r="F22" s="28"/>
      <c r="G22" s="29"/>
      <c r="H22" s="29"/>
      <c r="I22" s="29"/>
      <c r="J22" s="29"/>
      <c r="K22" s="37"/>
      <c r="L22" s="29"/>
      <c r="M22" s="29"/>
      <c r="N22" s="29"/>
      <c r="O22" s="29"/>
      <c r="P22" s="29"/>
      <c r="Q22" s="29"/>
      <c r="R22" s="29"/>
      <c r="S22" s="30"/>
      <c r="T22" s="30"/>
    </row>
    <row r="23" spans="1:20" s="11" customFormat="1" ht="14.25">
      <c r="A23" s="50"/>
      <c r="B23" s="50"/>
      <c r="C23" s="51"/>
      <c r="D23" s="55"/>
      <c r="E23" s="54"/>
      <c r="F23" s="28"/>
      <c r="G23" s="29"/>
      <c r="H23" s="29"/>
      <c r="I23" s="29"/>
      <c r="J23" s="29"/>
      <c r="K23" s="37"/>
      <c r="L23" s="29"/>
      <c r="M23" s="29"/>
      <c r="N23" s="29"/>
      <c r="O23" s="29"/>
      <c r="P23" s="29"/>
      <c r="Q23" s="29"/>
      <c r="R23" s="29"/>
      <c r="S23" s="30"/>
      <c r="T23" s="30"/>
    </row>
    <row r="24" spans="1:20" s="11" customFormat="1" ht="14.25">
      <c r="A24" s="50"/>
      <c r="B24" s="50"/>
      <c r="C24" s="51"/>
      <c r="D24" s="55"/>
      <c r="E24" s="54"/>
      <c r="F24" s="28"/>
      <c r="G24" s="29"/>
      <c r="H24" s="29"/>
      <c r="I24" s="29"/>
      <c r="J24" s="29"/>
      <c r="K24" s="37"/>
      <c r="L24" s="29"/>
      <c r="M24" s="29"/>
      <c r="N24" s="29"/>
      <c r="O24" s="29"/>
      <c r="P24" s="29"/>
      <c r="Q24" s="29"/>
      <c r="R24" s="29"/>
      <c r="S24" s="30"/>
      <c r="T24" s="30"/>
    </row>
    <row r="25" spans="1:20" s="11" customFormat="1" ht="14.25">
      <c r="A25" s="50"/>
      <c r="B25" s="50"/>
      <c r="C25" s="51"/>
      <c r="D25" s="55"/>
      <c r="E25" s="54"/>
      <c r="F25" s="28"/>
      <c r="G25" s="29"/>
      <c r="H25" s="29"/>
      <c r="I25" s="29"/>
      <c r="J25" s="29"/>
      <c r="K25" s="37"/>
      <c r="L25" s="29"/>
      <c r="M25" s="29"/>
      <c r="N25" s="29"/>
      <c r="O25" s="29"/>
      <c r="P25" s="29"/>
      <c r="Q25" s="29"/>
      <c r="R25" s="29"/>
      <c r="S25" s="30"/>
      <c r="T25" s="30"/>
    </row>
    <row r="26" spans="1:20" s="11" customFormat="1" ht="14.25">
      <c r="A26" s="50"/>
      <c r="B26" s="50"/>
      <c r="C26" s="51"/>
      <c r="D26" s="55"/>
      <c r="E26" s="54"/>
      <c r="F26" s="28"/>
      <c r="G26" s="29"/>
      <c r="H26" s="29"/>
      <c r="I26" s="29"/>
      <c r="J26" s="29"/>
      <c r="K26" s="37"/>
      <c r="L26" s="29"/>
      <c r="M26" s="29"/>
      <c r="N26" s="29"/>
      <c r="O26" s="29"/>
      <c r="P26" s="29"/>
      <c r="Q26" s="29"/>
      <c r="R26" s="29"/>
      <c r="S26" s="30"/>
      <c r="T26" s="30"/>
    </row>
    <row r="27" spans="1:20" s="11" customFormat="1" ht="14.25">
      <c r="A27" s="50"/>
      <c r="B27" s="50"/>
      <c r="C27" s="51"/>
      <c r="D27" s="55"/>
      <c r="E27" s="54"/>
      <c r="F27" s="28"/>
      <c r="G27" s="29"/>
      <c r="H27" s="29"/>
      <c r="I27" s="29"/>
      <c r="J27" s="29"/>
      <c r="K27" s="37"/>
      <c r="L27" s="29"/>
      <c r="M27" s="29"/>
      <c r="N27" s="29"/>
      <c r="O27" s="29"/>
      <c r="P27" s="29"/>
      <c r="Q27" s="29"/>
      <c r="R27" s="29"/>
      <c r="S27" s="30"/>
      <c r="T27" s="30"/>
    </row>
    <row r="28" spans="1:20" s="11" customFormat="1" ht="14.25">
      <c r="A28" s="50"/>
      <c r="B28" s="50"/>
      <c r="C28" s="51"/>
      <c r="D28" s="55"/>
      <c r="E28" s="54"/>
      <c r="F28" s="28"/>
      <c r="G28" s="29"/>
      <c r="H28" s="29"/>
      <c r="I28" s="29"/>
      <c r="J28" s="29"/>
      <c r="K28" s="37"/>
      <c r="L28" s="29"/>
      <c r="M28" s="29"/>
      <c r="N28" s="29"/>
      <c r="O28" s="29"/>
      <c r="P28" s="29"/>
      <c r="Q28" s="29"/>
      <c r="R28" s="29"/>
      <c r="S28" s="30"/>
      <c r="T28" s="30"/>
    </row>
    <row r="29" spans="1:20" s="11" customFormat="1" ht="14.25">
      <c r="A29" s="50"/>
      <c r="B29" s="50"/>
      <c r="C29" s="51"/>
      <c r="D29" s="55"/>
      <c r="E29" s="54"/>
      <c r="F29" s="28"/>
      <c r="G29" s="29"/>
      <c r="H29" s="29"/>
      <c r="I29" s="29"/>
      <c r="J29" s="29"/>
      <c r="K29" s="37"/>
      <c r="L29" s="29"/>
      <c r="M29" s="29"/>
      <c r="N29" s="29"/>
      <c r="O29" s="29"/>
      <c r="P29" s="29"/>
      <c r="Q29" s="29"/>
      <c r="R29" s="29"/>
      <c r="S29" s="30"/>
      <c r="T29" s="30"/>
    </row>
    <row r="30" spans="1:20" s="11" customFormat="1" ht="14.25">
      <c r="A30" s="50"/>
      <c r="B30" s="50"/>
      <c r="C30" s="51"/>
      <c r="D30" s="55"/>
      <c r="E30" s="54"/>
      <c r="F30" s="28"/>
      <c r="G30" s="29"/>
      <c r="H30" s="29"/>
      <c r="I30" s="29"/>
      <c r="J30" s="29"/>
      <c r="K30" s="37"/>
      <c r="L30" s="29"/>
      <c r="M30" s="29"/>
      <c r="N30" s="29"/>
      <c r="O30" s="29"/>
      <c r="P30" s="29"/>
      <c r="Q30" s="29"/>
      <c r="R30" s="29"/>
      <c r="S30" s="30"/>
      <c r="T30" s="30"/>
    </row>
    <row r="31" spans="1:20" s="11" customFormat="1" ht="14.25">
      <c r="A31" s="50"/>
      <c r="B31" s="50"/>
      <c r="C31" s="51"/>
      <c r="D31" s="55"/>
      <c r="E31" s="54"/>
      <c r="F31" s="28"/>
      <c r="G31" s="29"/>
      <c r="H31" s="29"/>
      <c r="I31" s="29"/>
      <c r="J31" s="29"/>
      <c r="K31" s="37"/>
      <c r="L31" s="29"/>
      <c r="M31" s="29"/>
      <c r="N31" s="29"/>
      <c r="O31" s="29"/>
      <c r="P31" s="29"/>
      <c r="Q31" s="29"/>
      <c r="R31" s="29"/>
      <c r="S31" s="30"/>
      <c r="T31" s="30"/>
    </row>
    <row r="32" spans="1:20" s="11" customFormat="1" ht="14.25">
      <c r="A32" s="50"/>
      <c r="B32" s="50"/>
      <c r="C32" s="51"/>
      <c r="D32" s="55"/>
      <c r="E32" s="54"/>
      <c r="F32" s="28"/>
      <c r="G32" s="29"/>
      <c r="H32" s="29"/>
      <c r="I32" s="29"/>
      <c r="J32" s="29"/>
      <c r="K32" s="37"/>
      <c r="L32" s="29"/>
      <c r="M32" s="29"/>
      <c r="N32" s="29"/>
      <c r="O32" s="29"/>
      <c r="P32" s="29"/>
      <c r="Q32" s="29"/>
      <c r="R32" s="29"/>
      <c r="S32" s="30"/>
      <c r="T32" s="30"/>
    </row>
    <row r="33" spans="1:20" s="11" customFormat="1" ht="14.25">
      <c r="A33" s="50"/>
      <c r="B33" s="50"/>
      <c r="C33" s="51"/>
      <c r="D33" s="55"/>
      <c r="E33" s="54"/>
      <c r="F33" s="28"/>
      <c r="G33" s="29"/>
      <c r="H33" s="29"/>
      <c r="I33" s="29"/>
      <c r="J33" s="29"/>
      <c r="K33" s="37"/>
      <c r="L33" s="29"/>
      <c r="M33" s="29"/>
      <c r="N33" s="29"/>
      <c r="O33" s="29"/>
      <c r="P33" s="29"/>
      <c r="Q33" s="29"/>
      <c r="R33" s="29"/>
      <c r="S33" s="30"/>
      <c r="T33" s="30"/>
    </row>
    <row r="34" spans="1:20" s="11" customFormat="1" ht="14.25">
      <c r="A34" s="50"/>
      <c r="B34" s="50"/>
      <c r="C34" s="51"/>
      <c r="D34" s="55"/>
      <c r="E34" s="54"/>
      <c r="F34" s="28"/>
      <c r="G34" s="29"/>
      <c r="H34" s="29"/>
      <c r="I34" s="29"/>
      <c r="J34" s="29"/>
      <c r="K34" s="37"/>
      <c r="L34" s="29"/>
      <c r="M34" s="29"/>
      <c r="N34" s="29"/>
      <c r="O34" s="29"/>
      <c r="P34" s="29"/>
      <c r="Q34" s="29"/>
      <c r="R34" s="29"/>
      <c r="S34" s="30"/>
      <c r="T34" s="30"/>
    </row>
    <row r="35" spans="1:20" s="11" customFormat="1" ht="14.25">
      <c r="A35" s="50"/>
      <c r="B35" s="50"/>
      <c r="C35" s="51"/>
      <c r="D35" s="55"/>
      <c r="E35" s="54"/>
      <c r="F35" s="28"/>
      <c r="G35" s="29"/>
      <c r="H35" s="29"/>
      <c r="I35" s="29"/>
      <c r="J35" s="29"/>
      <c r="K35" s="37"/>
      <c r="L35" s="29"/>
      <c r="M35" s="29"/>
      <c r="N35" s="29"/>
      <c r="O35" s="29"/>
      <c r="P35" s="29"/>
      <c r="Q35" s="29"/>
      <c r="R35" s="29"/>
      <c r="S35" s="30"/>
      <c r="T35" s="30"/>
    </row>
    <row r="36" spans="1:20" s="11" customFormat="1" ht="14.25">
      <c r="A36" s="50"/>
      <c r="B36" s="50"/>
      <c r="C36" s="51"/>
      <c r="D36" s="55"/>
      <c r="E36" s="54"/>
      <c r="F36" s="28"/>
      <c r="G36" s="29"/>
      <c r="H36" s="29"/>
      <c r="I36" s="29"/>
      <c r="J36" s="29"/>
      <c r="K36" s="37"/>
      <c r="L36" s="29"/>
      <c r="M36" s="29"/>
      <c r="N36" s="29"/>
      <c r="O36" s="29"/>
      <c r="P36" s="29"/>
      <c r="Q36" s="29"/>
      <c r="R36" s="29"/>
      <c r="S36" s="30"/>
      <c r="T36" s="30"/>
    </row>
    <row r="37" spans="1:20" s="11" customFormat="1" ht="14.25">
      <c r="A37" s="50"/>
      <c r="B37" s="50"/>
      <c r="C37" s="51"/>
      <c r="D37" s="55"/>
      <c r="E37" s="54"/>
      <c r="F37" s="28"/>
      <c r="G37" s="29"/>
      <c r="H37" s="29"/>
      <c r="I37" s="29"/>
      <c r="J37" s="29"/>
      <c r="K37" s="37"/>
      <c r="L37" s="29"/>
      <c r="M37" s="29"/>
      <c r="N37" s="29"/>
      <c r="O37" s="29"/>
      <c r="P37" s="29"/>
      <c r="Q37" s="29"/>
      <c r="R37" s="29"/>
      <c r="S37" s="30"/>
      <c r="T37" s="30"/>
    </row>
    <row r="38" spans="1:20" s="11" customFormat="1" ht="14.25">
      <c r="A38" s="50"/>
      <c r="B38" s="50"/>
      <c r="C38" s="51"/>
      <c r="D38" s="55"/>
      <c r="E38" s="54"/>
      <c r="F38" s="28"/>
      <c r="G38" s="29"/>
      <c r="H38" s="29"/>
      <c r="I38" s="29"/>
      <c r="J38" s="29"/>
      <c r="K38" s="37"/>
      <c r="L38" s="29"/>
      <c r="M38" s="29"/>
      <c r="N38" s="29"/>
      <c r="O38" s="29"/>
      <c r="P38" s="29"/>
      <c r="Q38" s="29"/>
      <c r="R38" s="29"/>
      <c r="S38" s="30"/>
      <c r="T38" s="30"/>
    </row>
    <row r="39" spans="1:20" s="11" customFormat="1" ht="14.25">
      <c r="A39" s="50"/>
      <c r="B39" s="50"/>
      <c r="C39" s="51"/>
      <c r="D39" s="55"/>
      <c r="E39" s="54"/>
      <c r="F39" s="28"/>
      <c r="G39" s="29"/>
      <c r="H39" s="29"/>
      <c r="I39" s="29"/>
      <c r="J39" s="29"/>
      <c r="K39" s="37"/>
      <c r="L39" s="29"/>
      <c r="M39" s="29"/>
      <c r="N39" s="29"/>
      <c r="O39" s="29"/>
      <c r="P39" s="29"/>
      <c r="Q39" s="29"/>
      <c r="R39" s="29"/>
      <c r="S39" s="30"/>
      <c r="T39" s="30"/>
    </row>
    <row r="40" spans="1:20" s="11" customFormat="1" ht="14.25">
      <c r="A40" s="50"/>
      <c r="B40" s="50"/>
      <c r="C40" s="51"/>
      <c r="D40" s="55"/>
      <c r="E40" s="54"/>
      <c r="F40" s="28"/>
      <c r="G40" s="29"/>
      <c r="H40" s="29"/>
      <c r="I40" s="29"/>
      <c r="J40" s="29"/>
      <c r="K40" s="37"/>
      <c r="L40" s="29"/>
      <c r="M40" s="29"/>
      <c r="N40" s="29"/>
      <c r="O40" s="29"/>
      <c r="P40" s="29"/>
      <c r="Q40" s="29"/>
      <c r="R40" s="29"/>
      <c r="S40" s="30"/>
      <c r="T40" s="30"/>
    </row>
    <row r="41" spans="1:20" s="11" customFormat="1" ht="14.25">
      <c r="A41" s="50"/>
      <c r="B41" s="50"/>
      <c r="C41" s="51"/>
      <c r="D41" s="55"/>
      <c r="E41" s="54"/>
      <c r="F41" s="28"/>
      <c r="G41" s="29"/>
      <c r="H41" s="29"/>
      <c r="I41" s="29"/>
      <c r="J41" s="29"/>
      <c r="K41" s="37"/>
      <c r="L41" s="29"/>
      <c r="M41" s="29"/>
      <c r="N41" s="29"/>
      <c r="O41" s="29"/>
      <c r="P41" s="29"/>
      <c r="Q41" s="29"/>
      <c r="R41" s="29"/>
      <c r="S41" s="30"/>
      <c r="T41" s="30"/>
    </row>
    <row r="42" spans="1:20" s="11" customFormat="1" ht="14.25">
      <c r="A42" s="50"/>
      <c r="B42" s="50"/>
      <c r="C42" s="51"/>
      <c r="D42" s="55"/>
      <c r="E42" s="54"/>
      <c r="F42" s="28"/>
      <c r="G42" s="29"/>
      <c r="H42" s="29"/>
      <c r="I42" s="29"/>
      <c r="J42" s="29"/>
      <c r="K42" s="37"/>
      <c r="L42" s="29"/>
      <c r="M42" s="29"/>
      <c r="N42" s="29"/>
      <c r="O42" s="29"/>
      <c r="P42" s="29"/>
      <c r="Q42" s="29"/>
      <c r="R42" s="29"/>
      <c r="S42" s="30"/>
      <c r="T42" s="30"/>
    </row>
    <row r="43" spans="1:20" s="11" customFormat="1" ht="14.25">
      <c r="A43" s="50"/>
      <c r="B43" s="50"/>
      <c r="C43" s="51"/>
      <c r="D43" s="55"/>
      <c r="E43" s="54"/>
      <c r="F43" s="28"/>
      <c r="G43" s="29"/>
      <c r="H43" s="29"/>
      <c r="I43" s="29"/>
      <c r="J43" s="29"/>
      <c r="K43" s="37"/>
      <c r="L43" s="29"/>
      <c r="M43" s="29"/>
      <c r="N43" s="29"/>
      <c r="O43" s="29"/>
      <c r="P43" s="29"/>
      <c r="Q43" s="29"/>
      <c r="R43" s="29"/>
      <c r="S43" s="30"/>
      <c r="T43" s="30"/>
    </row>
    <row r="44" spans="1:20" s="11" customFormat="1" ht="14.25">
      <c r="A44" s="50"/>
      <c r="B44" s="50"/>
      <c r="C44" s="51"/>
      <c r="D44" s="55"/>
      <c r="E44" s="54"/>
      <c r="F44" s="28"/>
      <c r="G44" s="29"/>
      <c r="H44" s="29"/>
      <c r="I44" s="29"/>
      <c r="J44" s="29"/>
      <c r="K44" s="37"/>
      <c r="L44" s="29"/>
      <c r="M44" s="29"/>
      <c r="N44" s="29"/>
      <c r="O44" s="29"/>
      <c r="P44" s="29"/>
      <c r="Q44" s="29"/>
      <c r="R44" s="29"/>
      <c r="S44" s="30"/>
      <c r="T44" s="30"/>
    </row>
    <row r="45" spans="1:20" s="11" customFormat="1" ht="14.25">
      <c r="A45" s="50"/>
      <c r="B45" s="50"/>
      <c r="C45" s="51"/>
      <c r="D45" s="55"/>
      <c r="E45" s="54"/>
      <c r="F45" s="28"/>
      <c r="G45" s="29"/>
      <c r="H45" s="29"/>
      <c r="I45" s="29"/>
      <c r="J45" s="29"/>
      <c r="K45" s="37"/>
      <c r="L45" s="29"/>
      <c r="M45" s="29"/>
      <c r="N45" s="29"/>
      <c r="O45" s="29"/>
      <c r="P45" s="29"/>
      <c r="Q45" s="29"/>
      <c r="R45" s="29"/>
      <c r="S45" s="30"/>
      <c r="T45" s="30"/>
    </row>
    <row r="46" spans="1:20" s="11" customFormat="1" ht="14.25">
      <c r="A46" s="50"/>
      <c r="B46" s="50"/>
      <c r="C46" s="51"/>
      <c r="D46" s="55"/>
      <c r="E46" s="54"/>
      <c r="F46" s="28"/>
      <c r="G46" s="29"/>
      <c r="H46" s="29"/>
      <c r="I46" s="29"/>
      <c r="J46" s="29"/>
      <c r="K46" s="37"/>
      <c r="L46" s="29"/>
      <c r="M46" s="29"/>
      <c r="N46" s="29"/>
      <c r="O46" s="29"/>
      <c r="P46" s="29"/>
      <c r="Q46" s="29"/>
      <c r="R46" s="29"/>
      <c r="S46" s="30"/>
      <c r="T46" s="30"/>
    </row>
    <row r="47" spans="1:20" s="11" customFormat="1" ht="14.25">
      <c r="A47" s="50"/>
      <c r="B47" s="50"/>
      <c r="C47" s="51"/>
      <c r="D47" s="55"/>
      <c r="E47" s="54"/>
      <c r="F47" s="28"/>
      <c r="G47" s="29"/>
      <c r="H47" s="29"/>
      <c r="I47" s="29"/>
      <c r="J47" s="29"/>
      <c r="K47" s="37"/>
      <c r="L47" s="29"/>
      <c r="M47" s="29"/>
      <c r="N47" s="29"/>
      <c r="O47" s="29"/>
      <c r="P47" s="29"/>
      <c r="Q47" s="29"/>
      <c r="R47" s="29"/>
      <c r="S47" s="30"/>
      <c r="T47" s="30"/>
    </row>
    <row r="48" spans="1:20" s="11" customFormat="1" ht="14.25">
      <c r="A48" s="50"/>
      <c r="B48" s="50"/>
      <c r="C48" s="51"/>
      <c r="D48" s="55"/>
      <c r="E48" s="54"/>
      <c r="F48" s="28"/>
      <c r="G48" s="29"/>
      <c r="H48" s="29"/>
      <c r="I48" s="29"/>
      <c r="J48" s="29"/>
      <c r="K48" s="37"/>
      <c r="L48" s="29"/>
      <c r="M48" s="29"/>
      <c r="N48" s="29"/>
      <c r="O48" s="29"/>
      <c r="P48" s="29"/>
      <c r="Q48" s="29"/>
      <c r="R48" s="29"/>
      <c r="S48" s="30"/>
      <c r="T48" s="30"/>
    </row>
    <row r="49" spans="1:20" s="11" customFormat="1" ht="14.25">
      <c r="A49" s="50"/>
      <c r="B49" s="50"/>
      <c r="C49" s="51"/>
      <c r="D49" s="55"/>
      <c r="E49" s="54"/>
      <c r="F49" s="28"/>
      <c r="G49" s="29"/>
      <c r="H49" s="29"/>
      <c r="I49" s="29"/>
      <c r="J49" s="29"/>
      <c r="K49" s="37"/>
      <c r="L49" s="29"/>
      <c r="M49" s="29"/>
      <c r="N49" s="29"/>
      <c r="O49" s="29"/>
      <c r="P49" s="29"/>
      <c r="Q49" s="29"/>
      <c r="R49" s="29"/>
      <c r="S49" s="30"/>
      <c r="T49" s="30"/>
    </row>
    <row r="50" spans="1:20" s="11" customFormat="1" ht="14.25">
      <c r="A50" s="50"/>
      <c r="B50" s="50"/>
      <c r="C50" s="51"/>
      <c r="D50" s="55"/>
      <c r="E50" s="54"/>
      <c r="F50" s="28"/>
      <c r="G50" s="29"/>
      <c r="H50" s="29"/>
      <c r="I50" s="29"/>
      <c r="J50" s="29"/>
      <c r="K50" s="37"/>
      <c r="L50" s="29"/>
      <c r="M50" s="29"/>
      <c r="N50" s="29"/>
      <c r="O50" s="29"/>
      <c r="P50" s="29"/>
      <c r="Q50" s="29"/>
      <c r="R50" s="29"/>
      <c r="S50" s="30"/>
      <c r="T50" s="30"/>
    </row>
    <row r="51" spans="1:20" s="11" customFormat="1" ht="14.25">
      <c r="A51" s="50"/>
      <c r="B51" s="50"/>
      <c r="C51" s="51"/>
      <c r="D51" s="55"/>
      <c r="E51" s="54"/>
      <c r="F51" s="28"/>
      <c r="G51" s="29"/>
      <c r="H51" s="29"/>
      <c r="I51" s="29"/>
      <c r="J51" s="29"/>
      <c r="K51" s="37"/>
      <c r="L51" s="29"/>
      <c r="M51" s="29"/>
      <c r="N51" s="29"/>
      <c r="O51" s="29"/>
      <c r="P51" s="29"/>
      <c r="Q51" s="29"/>
      <c r="R51" s="29"/>
      <c r="S51" s="30"/>
      <c r="T51" s="30"/>
    </row>
    <row r="52" spans="1:20" s="11" customFormat="1" ht="14.25">
      <c r="A52" s="50"/>
      <c r="B52" s="50"/>
      <c r="C52" s="51"/>
      <c r="D52" s="55"/>
      <c r="E52" s="54"/>
      <c r="F52" s="28"/>
      <c r="G52" s="29"/>
      <c r="H52" s="29"/>
      <c r="I52" s="29"/>
      <c r="J52" s="29"/>
      <c r="K52" s="37"/>
      <c r="L52" s="29"/>
      <c r="M52" s="29"/>
      <c r="N52" s="29"/>
      <c r="O52" s="29"/>
      <c r="P52" s="29"/>
      <c r="Q52" s="29"/>
      <c r="R52" s="29"/>
      <c r="S52" s="30"/>
      <c r="T52" s="30"/>
    </row>
    <row r="53" spans="1:20" s="11" customFormat="1" ht="14.25">
      <c r="A53" s="50"/>
      <c r="B53" s="50"/>
      <c r="C53" s="51"/>
      <c r="D53" s="55"/>
      <c r="E53" s="54"/>
      <c r="F53" s="28"/>
      <c r="G53" s="29"/>
      <c r="H53" s="29"/>
      <c r="I53" s="29"/>
      <c r="J53" s="29"/>
      <c r="K53" s="37"/>
      <c r="L53" s="29"/>
      <c r="M53" s="29"/>
      <c r="N53" s="29"/>
      <c r="O53" s="29"/>
      <c r="P53" s="29"/>
      <c r="Q53" s="29"/>
      <c r="R53" s="29"/>
      <c r="S53" s="30"/>
      <c r="T53" s="30"/>
    </row>
    <row r="54" spans="1:20" s="11" customFormat="1" ht="14.25">
      <c r="A54" s="50"/>
      <c r="B54" s="50"/>
      <c r="C54" s="51"/>
      <c r="D54" s="55"/>
      <c r="E54" s="54"/>
      <c r="F54" s="28"/>
      <c r="G54" s="29"/>
      <c r="H54" s="29"/>
      <c r="I54" s="29"/>
      <c r="J54" s="29"/>
      <c r="K54" s="37"/>
      <c r="L54" s="29"/>
      <c r="M54" s="29"/>
      <c r="N54" s="29"/>
      <c r="O54" s="29"/>
      <c r="P54" s="29"/>
      <c r="Q54" s="29"/>
      <c r="R54" s="29"/>
      <c r="S54" s="30"/>
      <c r="T54" s="30"/>
    </row>
    <row r="55" spans="1:20" s="11" customFormat="1" ht="14.25">
      <c r="A55" s="50"/>
      <c r="B55" s="50"/>
      <c r="C55" s="51"/>
      <c r="D55" s="55"/>
      <c r="E55" s="54"/>
      <c r="F55" s="28"/>
      <c r="G55" s="29"/>
      <c r="H55" s="29"/>
      <c r="I55" s="29"/>
      <c r="J55" s="29"/>
      <c r="K55" s="37"/>
      <c r="L55" s="29"/>
      <c r="M55" s="29"/>
      <c r="N55" s="29"/>
      <c r="O55" s="29"/>
      <c r="P55" s="29"/>
      <c r="Q55" s="29"/>
      <c r="R55" s="29"/>
      <c r="S55" s="30"/>
      <c r="T55" s="30"/>
    </row>
    <row r="56" spans="1:20" s="11" customFormat="1" ht="14.25">
      <c r="A56" s="50"/>
      <c r="B56" s="50"/>
      <c r="C56" s="51"/>
      <c r="D56" s="55"/>
      <c r="E56" s="54"/>
      <c r="F56" s="28"/>
      <c r="G56" s="29"/>
      <c r="H56" s="29"/>
      <c r="I56" s="29"/>
      <c r="J56" s="29"/>
      <c r="K56" s="37"/>
      <c r="L56" s="29"/>
      <c r="M56" s="29"/>
      <c r="N56" s="29"/>
      <c r="O56" s="29"/>
      <c r="P56" s="29"/>
      <c r="Q56" s="29"/>
      <c r="R56" s="29"/>
      <c r="S56" s="30"/>
      <c r="T56" s="30"/>
    </row>
    <row r="57" spans="1:20" s="11" customFormat="1" ht="14.25">
      <c r="A57" s="50"/>
      <c r="B57" s="50"/>
      <c r="C57" s="51"/>
      <c r="D57" s="55"/>
      <c r="E57" s="54"/>
      <c r="F57" s="28"/>
      <c r="G57" s="29"/>
      <c r="H57" s="29"/>
      <c r="I57" s="29"/>
      <c r="J57" s="29"/>
      <c r="K57" s="37"/>
      <c r="L57" s="29"/>
      <c r="M57" s="29"/>
      <c r="N57" s="29"/>
      <c r="O57" s="29"/>
      <c r="P57" s="29"/>
      <c r="Q57" s="29"/>
      <c r="R57" s="29"/>
      <c r="S57" s="30"/>
      <c r="T57" s="30"/>
    </row>
    <row r="58" spans="1:20" s="11" customFormat="1" ht="14.25">
      <c r="A58" s="50"/>
      <c r="B58" s="50"/>
      <c r="C58" s="51"/>
      <c r="D58" s="55"/>
      <c r="E58" s="54"/>
      <c r="F58" s="28"/>
      <c r="G58" s="29"/>
      <c r="H58" s="29"/>
      <c r="I58" s="29"/>
      <c r="J58" s="29"/>
      <c r="K58" s="37"/>
      <c r="L58" s="29"/>
      <c r="M58" s="29"/>
      <c r="N58" s="29"/>
      <c r="O58" s="29"/>
      <c r="P58" s="29"/>
      <c r="Q58" s="29"/>
      <c r="R58" s="29"/>
      <c r="S58" s="30"/>
      <c r="T58" s="30"/>
    </row>
    <row r="59" spans="1:20" s="11" customFormat="1" ht="14.25">
      <c r="A59" s="50"/>
      <c r="B59" s="50"/>
      <c r="C59" s="51"/>
      <c r="D59" s="55"/>
      <c r="E59" s="54"/>
      <c r="F59" s="28"/>
      <c r="G59" s="29"/>
      <c r="H59" s="29"/>
      <c r="I59" s="29"/>
      <c r="J59" s="29"/>
      <c r="K59" s="37"/>
      <c r="L59" s="29"/>
      <c r="M59" s="29"/>
      <c r="N59" s="29"/>
      <c r="O59" s="29"/>
      <c r="P59" s="29"/>
      <c r="Q59" s="29"/>
      <c r="R59" s="29"/>
      <c r="S59" s="30"/>
      <c r="T59" s="30"/>
    </row>
    <row r="60" spans="1:20" s="11" customFormat="1" ht="14.25">
      <c r="A60" s="50"/>
      <c r="B60" s="50"/>
      <c r="C60" s="51"/>
      <c r="D60" s="55"/>
      <c r="E60" s="54"/>
      <c r="F60" s="28"/>
      <c r="G60" s="29"/>
      <c r="H60" s="29"/>
      <c r="I60" s="29"/>
      <c r="J60" s="29"/>
      <c r="K60" s="37"/>
      <c r="L60" s="29"/>
      <c r="M60" s="29"/>
      <c r="N60" s="29"/>
      <c r="O60" s="29"/>
      <c r="P60" s="29"/>
      <c r="Q60" s="29"/>
      <c r="R60" s="29"/>
      <c r="S60" s="30"/>
      <c r="T60" s="30"/>
    </row>
    <row r="61" spans="1:20" s="11" customFormat="1" ht="14.25">
      <c r="A61" s="50"/>
      <c r="B61" s="50"/>
      <c r="C61" s="51"/>
      <c r="D61" s="55"/>
      <c r="E61" s="54"/>
      <c r="F61" s="28"/>
      <c r="G61" s="29"/>
      <c r="H61" s="29"/>
      <c r="I61" s="29"/>
      <c r="J61" s="29"/>
      <c r="K61" s="37"/>
      <c r="L61" s="29"/>
      <c r="M61" s="29"/>
      <c r="N61" s="29"/>
      <c r="O61" s="29"/>
      <c r="P61" s="29"/>
      <c r="Q61" s="29"/>
      <c r="R61" s="29"/>
      <c r="S61" s="30"/>
      <c r="T61" s="30"/>
    </row>
    <row r="62" spans="1:20" s="11" customFormat="1" ht="14.25">
      <c r="A62" s="50"/>
      <c r="B62" s="50"/>
      <c r="C62" s="51"/>
      <c r="D62" s="55"/>
      <c r="E62" s="54"/>
      <c r="F62" s="28"/>
      <c r="G62" s="29"/>
      <c r="H62" s="29"/>
      <c r="I62" s="29"/>
      <c r="J62" s="29"/>
      <c r="K62" s="37"/>
      <c r="L62" s="29"/>
      <c r="M62" s="29"/>
      <c r="N62" s="29"/>
      <c r="O62" s="29"/>
      <c r="P62" s="29"/>
      <c r="Q62" s="29"/>
      <c r="R62" s="29"/>
      <c r="S62" s="30"/>
      <c r="T62" s="30"/>
    </row>
    <row r="63" spans="1:20" s="11" customFormat="1" ht="14.25">
      <c r="A63" s="50"/>
      <c r="B63" s="50"/>
      <c r="C63" s="51"/>
      <c r="D63" s="55"/>
      <c r="E63" s="54"/>
      <c r="F63" s="28"/>
      <c r="G63" s="29"/>
      <c r="H63" s="29"/>
      <c r="I63" s="29"/>
      <c r="J63" s="29"/>
      <c r="K63" s="37"/>
      <c r="L63" s="29"/>
      <c r="M63" s="29"/>
      <c r="N63" s="29"/>
      <c r="O63" s="29"/>
      <c r="P63" s="29"/>
      <c r="Q63" s="29"/>
      <c r="R63" s="29"/>
      <c r="S63" s="30"/>
      <c r="T63" s="30"/>
    </row>
    <row r="64" spans="1:20" s="11" customFormat="1" ht="14.25">
      <c r="A64" s="50"/>
      <c r="B64" s="50"/>
      <c r="C64" s="51"/>
      <c r="D64" s="55"/>
      <c r="E64" s="54"/>
      <c r="F64" s="28"/>
      <c r="G64" s="29"/>
      <c r="H64" s="29"/>
      <c r="I64" s="29"/>
      <c r="J64" s="29"/>
      <c r="K64" s="37"/>
      <c r="L64" s="29"/>
      <c r="M64" s="29"/>
      <c r="N64" s="29"/>
      <c r="O64" s="29"/>
      <c r="P64" s="29"/>
      <c r="Q64" s="29"/>
      <c r="R64" s="29"/>
      <c r="S64" s="30"/>
      <c r="T64" s="30"/>
    </row>
    <row r="65" spans="1:20" s="11" customFormat="1" ht="14.25">
      <c r="A65" s="50"/>
      <c r="B65" s="50"/>
      <c r="C65" s="51"/>
      <c r="D65" s="55"/>
      <c r="E65" s="54"/>
      <c r="F65" s="28"/>
      <c r="G65" s="29"/>
      <c r="H65" s="29"/>
      <c r="I65" s="29"/>
      <c r="J65" s="29"/>
      <c r="K65" s="37"/>
      <c r="L65" s="29"/>
      <c r="M65" s="29"/>
      <c r="N65" s="29"/>
      <c r="O65" s="29"/>
      <c r="P65" s="29"/>
      <c r="Q65" s="29"/>
      <c r="R65" s="29"/>
      <c r="S65" s="30"/>
      <c r="T65" s="30"/>
    </row>
    <row r="66" spans="1:20" s="11" customFormat="1" ht="14.25">
      <c r="A66" s="50"/>
      <c r="B66" s="50"/>
      <c r="C66" s="51"/>
      <c r="D66" s="55"/>
      <c r="E66" s="54"/>
      <c r="F66" s="28"/>
      <c r="G66" s="29"/>
      <c r="H66" s="29"/>
      <c r="I66" s="29"/>
      <c r="J66" s="29"/>
      <c r="K66" s="37"/>
      <c r="L66" s="29"/>
      <c r="M66" s="29"/>
      <c r="N66" s="29"/>
      <c r="O66" s="29"/>
      <c r="P66" s="29"/>
      <c r="Q66" s="29"/>
      <c r="R66" s="29"/>
      <c r="S66" s="30"/>
      <c r="T66" s="30"/>
    </row>
    <row r="67" spans="1:20" s="11" customFormat="1" ht="14.25">
      <c r="A67" s="50"/>
      <c r="B67" s="50"/>
      <c r="C67" s="51"/>
      <c r="D67" s="55"/>
      <c r="E67" s="54"/>
      <c r="F67" s="28"/>
      <c r="G67" s="29"/>
      <c r="H67" s="29"/>
      <c r="I67" s="29"/>
      <c r="J67" s="29"/>
      <c r="K67" s="37"/>
      <c r="L67" s="29"/>
      <c r="M67" s="29"/>
      <c r="N67" s="29"/>
      <c r="O67" s="29"/>
      <c r="P67" s="29"/>
      <c r="Q67" s="29"/>
      <c r="R67" s="29"/>
      <c r="S67" s="30"/>
      <c r="T67" s="30"/>
    </row>
    <row r="68" spans="1:20" s="11" customFormat="1" ht="14.25">
      <c r="A68" s="50"/>
      <c r="B68" s="50"/>
      <c r="C68" s="51"/>
      <c r="D68" s="55"/>
      <c r="E68" s="54"/>
      <c r="F68" s="28"/>
      <c r="G68" s="29"/>
      <c r="H68" s="29"/>
      <c r="I68" s="29"/>
      <c r="J68" s="29"/>
      <c r="K68" s="37"/>
      <c r="L68" s="29"/>
      <c r="M68" s="29"/>
      <c r="N68" s="29"/>
      <c r="O68" s="29"/>
      <c r="P68" s="29"/>
      <c r="Q68" s="29"/>
      <c r="R68" s="29"/>
      <c r="S68" s="30"/>
      <c r="T68" s="30"/>
    </row>
    <row r="69" spans="1:20" s="11" customFormat="1" ht="14.25">
      <c r="A69" s="50"/>
      <c r="B69" s="50"/>
      <c r="C69" s="51"/>
      <c r="D69" s="55"/>
      <c r="E69" s="54"/>
      <c r="F69" s="28"/>
      <c r="G69" s="29"/>
      <c r="H69" s="29"/>
      <c r="I69" s="29"/>
      <c r="J69" s="29"/>
      <c r="K69" s="37"/>
      <c r="L69" s="29"/>
      <c r="M69" s="29"/>
      <c r="N69" s="29"/>
      <c r="O69" s="29"/>
      <c r="P69" s="29"/>
      <c r="Q69" s="29"/>
      <c r="R69" s="29"/>
      <c r="S69" s="30"/>
      <c r="T69" s="30"/>
    </row>
    <row r="70" spans="1:20" s="11" customFormat="1" ht="14.25">
      <c r="A70" s="50"/>
      <c r="B70" s="50"/>
      <c r="C70" s="51"/>
      <c r="D70" s="55"/>
      <c r="E70" s="54"/>
      <c r="F70" s="28"/>
      <c r="G70" s="29"/>
      <c r="H70" s="29"/>
      <c r="I70" s="29"/>
      <c r="J70" s="29"/>
      <c r="K70" s="37"/>
      <c r="L70" s="29"/>
      <c r="M70" s="29"/>
      <c r="N70" s="29"/>
      <c r="O70" s="29"/>
      <c r="P70" s="29"/>
      <c r="Q70" s="29"/>
      <c r="R70" s="29"/>
      <c r="S70" s="30"/>
      <c r="T70" s="30"/>
    </row>
    <row r="71" spans="1:20" s="11" customFormat="1" ht="14.25">
      <c r="A71" s="50"/>
      <c r="B71" s="50"/>
      <c r="C71" s="51"/>
      <c r="D71" s="55"/>
      <c r="E71" s="54"/>
      <c r="F71" s="28"/>
      <c r="G71" s="29"/>
      <c r="H71" s="29"/>
      <c r="I71" s="29"/>
      <c r="J71" s="29"/>
      <c r="K71" s="37"/>
      <c r="L71" s="29"/>
      <c r="M71" s="29"/>
      <c r="N71" s="29"/>
      <c r="O71" s="29"/>
      <c r="P71" s="29"/>
      <c r="Q71" s="29"/>
      <c r="R71" s="29"/>
      <c r="S71" s="30"/>
      <c r="T71" s="30"/>
    </row>
    <row r="72" spans="1:20" s="11" customFormat="1" ht="14.25">
      <c r="A72" s="50"/>
      <c r="B72" s="50"/>
      <c r="C72" s="51"/>
      <c r="D72" s="55"/>
      <c r="E72" s="54"/>
      <c r="F72" s="28"/>
      <c r="G72" s="29"/>
      <c r="H72" s="29"/>
      <c r="I72" s="29"/>
      <c r="J72" s="29"/>
      <c r="K72" s="37"/>
      <c r="L72" s="29"/>
      <c r="M72" s="29"/>
      <c r="N72" s="29"/>
      <c r="O72" s="29"/>
      <c r="P72" s="29"/>
      <c r="Q72" s="29"/>
      <c r="R72" s="29"/>
      <c r="S72" s="30"/>
      <c r="T72" s="30"/>
    </row>
    <row r="73" spans="1:20" s="11" customFormat="1" ht="14.25">
      <c r="A73" s="50"/>
      <c r="B73" s="50"/>
      <c r="C73" s="51"/>
      <c r="D73" s="55"/>
      <c r="E73" s="54"/>
      <c r="F73" s="28"/>
      <c r="G73" s="29"/>
      <c r="H73" s="29"/>
      <c r="I73" s="29"/>
      <c r="J73" s="29"/>
      <c r="K73" s="37"/>
      <c r="L73" s="29"/>
      <c r="M73" s="29"/>
      <c r="N73" s="29"/>
      <c r="O73" s="29"/>
      <c r="P73" s="29"/>
      <c r="Q73" s="29"/>
      <c r="R73" s="29"/>
      <c r="S73" s="30"/>
      <c r="T73" s="30"/>
    </row>
    <row r="74" spans="1:20" s="11" customFormat="1" ht="14.25">
      <c r="A74" s="50"/>
      <c r="B74" s="50"/>
      <c r="C74" s="51"/>
      <c r="D74" s="55"/>
      <c r="E74" s="54"/>
      <c r="F74" s="28"/>
      <c r="G74" s="29"/>
      <c r="H74" s="29"/>
      <c r="I74" s="29"/>
      <c r="J74" s="29"/>
      <c r="K74" s="37"/>
      <c r="L74" s="29"/>
      <c r="M74" s="29"/>
      <c r="N74" s="29"/>
      <c r="O74" s="29"/>
      <c r="P74" s="29"/>
      <c r="Q74" s="29"/>
      <c r="R74" s="29"/>
      <c r="S74" s="30"/>
      <c r="T74" s="30"/>
    </row>
    <row r="75" spans="1:20" s="11" customFormat="1" ht="14.25">
      <c r="A75" s="50"/>
      <c r="B75" s="50"/>
      <c r="C75" s="51"/>
      <c r="D75" s="55"/>
      <c r="E75" s="54"/>
      <c r="F75" s="28"/>
      <c r="G75" s="29"/>
      <c r="H75" s="29"/>
      <c r="I75" s="29"/>
      <c r="J75" s="29"/>
      <c r="K75" s="37"/>
      <c r="L75" s="29"/>
      <c r="M75" s="29"/>
      <c r="N75" s="29"/>
      <c r="O75" s="29"/>
      <c r="P75" s="29"/>
      <c r="Q75" s="29"/>
      <c r="R75" s="29"/>
      <c r="S75" s="30"/>
      <c r="T75" s="30"/>
    </row>
    <row r="76" spans="1:20" s="11" customFormat="1" ht="14.25">
      <c r="A76" s="50"/>
      <c r="B76" s="50"/>
      <c r="C76" s="51"/>
      <c r="D76" s="55"/>
      <c r="E76" s="54"/>
      <c r="F76" s="28"/>
      <c r="G76" s="29"/>
      <c r="H76" s="29"/>
      <c r="I76" s="29"/>
      <c r="J76" s="29"/>
      <c r="K76" s="37"/>
      <c r="L76" s="29"/>
      <c r="M76" s="29"/>
      <c r="N76" s="29"/>
      <c r="O76" s="29"/>
      <c r="P76" s="29"/>
      <c r="Q76" s="29"/>
      <c r="R76" s="29"/>
      <c r="S76" s="30"/>
      <c r="T76" s="30"/>
    </row>
    <row r="77" spans="1:20" s="11" customFormat="1" ht="14.25">
      <c r="A77" s="50"/>
      <c r="B77" s="50"/>
      <c r="C77" s="51"/>
      <c r="D77" s="55"/>
      <c r="E77" s="54"/>
      <c r="F77" s="28"/>
      <c r="G77" s="29"/>
      <c r="H77" s="29"/>
      <c r="I77" s="29"/>
      <c r="J77" s="29"/>
      <c r="K77" s="37"/>
      <c r="L77" s="29"/>
      <c r="M77" s="29"/>
      <c r="N77" s="29"/>
      <c r="O77" s="29"/>
      <c r="P77" s="29"/>
      <c r="Q77" s="29"/>
      <c r="R77" s="29"/>
      <c r="S77" s="30"/>
      <c r="T77" s="30"/>
    </row>
    <row r="78" spans="1:20" s="11" customFormat="1" ht="14.25">
      <c r="A78" s="50"/>
      <c r="B78" s="50"/>
      <c r="C78" s="51"/>
      <c r="D78" s="55"/>
      <c r="E78" s="54"/>
      <c r="F78" s="28"/>
      <c r="G78" s="29"/>
      <c r="H78" s="29"/>
      <c r="I78" s="29"/>
      <c r="J78" s="29"/>
      <c r="K78" s="37"/>
      <c r="L78" s="29"/>
      <c r="M78" s="29"/>
      <c r="N78" s="29"/>
      <c r="O78" s="29"/>
      <c r="P78" s="29"/>
      <c r="Q78" s="29"/>
      <c r="R78" s="29"/>
      <c r="S78" s="30"/>
      <c r="T78" s="30"/>
    </row>
    <row r="79" spans="1:20" s="11" customFormat="1" ht="14.25">
      <c r="A79" s="50"/>
      <c r="B79" s="50"/>
      <c r="C79" s="51"/>
      <c r="D79" s="55"/>
      <c r="E79" s="54"/>
      <c r="F79" s="28"/>
      <c r="G79" s="29"/>
      <c r="H79" s="29"/>
      <c r="I79" s="29"/>
      <c r="J79" s="29"/>
      <c r="K79" s="37"/>
      <c r="L79" s="29"/>
      <c r="M79" s="29"/>
      <c r="N79" s="29"/>
      <c r="O79" s="29"/>
      <c r="P79" s="29"/>
      <c r="Q79" s="29"/>
      <c r="R79" s="29"/>
      <c r="S79" s="30"/>
      <c r="T79" s="30"/>
    </row>
    <row r="80" spans="1:20" s="11" customFormat="1" ht="14.25">
      <c r="A80" s="50"/>
      <c r="B80" s="50"/>
      <c r="C80" s="51"/>
      <c r="D80" s="55"/>
      <c r="E80" s="54"/>
      <c r="F80" s="28"/>
      <c r="G80" s="29"/>
      <c r="H80" s="29"/>
      <c r="I80" s="29"/>
      <c r="J80" s="29"/>
      <c r="K80" s="37"/>
      <c r="L80" s="29"/>
      <c r="M80" s="29"/>
      <c r="N80" s="29"/>
      <c r="O80" s="29"/>
      <c r="P80" s="29"/>
      <c r="Q80" s="29"/>
      <c r="R80" s="29"/>
      <c r="S80" s="30"/>
      <c r="T80" s="30"/>
    </row>
    <row r="81" spans="1:20" s="11" customFormat="1" ht="14.25">
      <c r="A81" s="50"/>
      <c r="B81" s="50"/>
      <c r="C81" s="51"/>
      <c r="D81" s="55"/>
      <c r="E81" s="54"/>
      <c r="F81" s="28"/>
      <c r="G81" s="29"/>
      <c r="H81" s="29"/>
      <c r="I81" s="29"/>
      <c r="J81" s="29"/>
      <c r="K81" s="37"/>
      <c r="L81" s="29"/>
      <c r="M81" s="29"/>
      <c r="N81" s="29"/>
      <c r="O81" s="29"/>
      <c r="P81" s="29"/>
      <c r="Q81" s="29"/>
      <c r="R81" s="29"/>
      <c r="S81" s="30"/>
      <c r="T81" s="30"/>
    </row>
    <row r="82" spans="1:20" s="11" customFormat="1" ht="14.25">
      <c r="A82" s="50"/>
      <c r="B82" s="50"/>
      <c r="C82" s="51"/>
      <c r="D82" s="55"/>
      <c r="E82" s="54"/>
      <c r="F82" s="28"/>
      <c r="G82" s="29"/>
      <c r="H82" s="29"/>
      <c r="I82" s="29"/>
      <c r="J82" s="29"/>
      <c r="K82" s="37"/>
      <c r="L82" s="29"/>
      <c r="M82" s="29"/>
      <c r="N82" s="29"/>
      <c r="O82" s="29"/>
      <c r="P82" s="29"/>
      <c r="Q82" s="29"/>
      <c r="R82" s="29"/>
      <c r="S82" s="30"/>
      <c r="T82" s="30"/>
    </row>
    <row r="83" spans="1:20" s="11" customFormat="1" ht="14.25">
      <c r="A83" s="50"/>
      <c r="B83" s="50"/>
      <c r="C83" s="51"/>
      <c r="D83" s="55"/>
      <c r="E83" s="54"/>
      <c r="F83" s="28"/>
      <c r="G83" s="29"/>
      <c r="H83" s="29"/>
      <c r="I83" s="29"/>
      <c r="J83" s="29"/>
      <c r="K83" s="37"/>
      <c r="L83" s="29"/>
      <c r="M83" s="29"/>
      <c r="N83" s="29"/>
      <c r="O83" s="29"/>
      <c r="P83" s="29"/>
      <c r="Q83" s="29"/>
      <c r="R83" s="29"/>
      <c r="S83" s="30"/>
      <c r="T83" s="30"/>
    </row>
    <row r="84" spans="1:20" s="11" customFormat="1" ht="14.25">
      <c r="A84" s="50"/>
      <c r="B84" s="50"/>
      <c r="C84" s="51"/>
      <c r="D84" s="55"/>
      <c r="E84" s="54"/>
      <c r="F84" s="28"/>
      <c r="G84" s="29"/>
      <c r="H84" s="29"/>
      <c r="I84" s="29"/>
      <c r="J84" s="29"/>
      <c r="K84" s="37"/>
      <c r="L84" s="29"/>
      <c r="M84" s="29"/>
      <c r="N84" s="29"/>
      <c r="O84" s="29"/>
      <c r="P84" s="29"/>
      <c r="Q84" s="29"/>
      <c r="R84" s="29"/>
      <c r="S84" s="30"/>
      <c r="T84" s="30"/>
    </row>
    <row r="85" spans="1:20" s="11" customFormat="1" ht="14.25">
      <c r="A85" s="50"/>
      <c r="B85" s="50"/>
      <c r="C85" s="51"/>
      <c r="D85" s="55"/>
      <c r="E85" s="54"/>
      <c r="F85" s="28"/>
      <c r="G85" s="29"/>
      <c r="H85" s="29"/>
      <c r="I85" s="29"/>
      <c r="J85" s="29"/>
      <c r="K85" s="37"/>
      <c r="L85" s="29"/>
      <c r="M85" s="29"/>
      <c r="N85" s="29"/>
      <c r="O85" s="29"/>
      <c r="P85" s="29"/>
      <c r="Q85" s="29"/>
      <c r="R85" s="29"/>
      <c r="S85" s="30"/>
      <c r="T85" s="30"/>
    </row>
    <row r="86" spans="1:20" s="11" customFormat="1" ht="14.25">
      <c r="A86" s="50"/>
      <c r="B86" s="50"/>
      <c r="C86" s="51"/>
      <c r="D86" s="55"/>
      <c r="E86" s="54"/>
      <c r="F86" s="28"/>
      <c r="G86" s="29"/>
      <c r="H86" s="29"/>
      <c r="I86" s="29"/>
      <c r="J86" s="29"/>
      <c r="K86" s="37"/>
      <c r="L86" s="29"/>
      <c r="M86" s="29"/>
      <c r="N86" s="29"/>
      <c r="O86" s="29"/>
      <c r="P86" s="29"/>
      <c r="Q86" s="29"/>
      <c r="R86" s="29"/>
      <c r="S86" s="30"/>
      <c r="T86" s="30"/>
    </row>
    <row r="87" spans="1:20" s="11" customFormat="1" ht="14.25">
      <c r="A87" s="50"/>
      <c r="B87" s="50"/>
      <c r="C87" s="51"/>
      <c r="D87" s="55"/>
      <c r="E87" s="54"/>
      <c r="F87" s="28"/>
      <c r="G87" s="29"/>
      <c r="H87" s="29"/>
      <c r="I87" s="29"/>
      <c r="J87" s="29"/>
      <c r="K87" s="37"/>
      <c r="L87" s="29"/>
      <c r="M87" s="29"/>
      <c r="N87" s="29"/>
      <c r="O87" s="29"/>
      <c r="P87" s="29"/>
      <c r="Q87" s="29"/>
      <c r="R87" s="29"/>
      <c r="S87" s="30"/>
      <c r="T87" s="30"/>
    </row>
    <row r="88" spans="1:20" s="11" customFormat="1" ht="14.25">
      <c r="A88" s="50"/>
      <c r="B88" s="50"/>
      <c r="C88" s="51"/>
      <c r="D88" s="55"/>
      <c r="E88" s="54"/>
      <c r="F88" s="28"/>
      <c r="G88" s="29"/>
      <c r="H88" s="29"/>
      <c r="I88" s="29"/>
      <c r="J88" s="29"/>
      <c r="K88" s="37"/>
      <c r="L88" s="29"/>
      <c r="M88" s="29"/>
      <c r="N88" s="29"/>
      <c r="O88" s="29"/>
      <c r="P88" s="29"/>
      <c r="Q88" s="29"/>
      <c r="R88" s="29"/>
      <c r="S88" s="30"/>
      <c r="T88" s="30"/>
    </row>
    <row r="89" spans="1:20" s="11" customFormat="1" ht="14.25">
      <c r="A89" s="50"/>
      <c r="B89" s="50"/>
      <c r="C89" s="51"/>
      <c r="D89" s="55"/>
      <c r="E89" s="54"/>
      <c r="F89" s="28"/>
      <c r="G89" s="29"/>
      <c r="H89" s="29"/>
      <c r="I89" s="29"/>
      <c r="J89" s="29"/>
      <c r="K89" s="37"/>
      <c r="L89" s="29"/>
      <c r="M89" s="29"/>
      <c r="N89" s="29"/>
      <c r="O89" s="29"/>
      <c r="P89" s="29"/>
      <c r="Q89" s="29"/>
      <c r="R89" s="29"/>
      <c r="S89" s="30"/>
      <c r="T89" s="30"/>
    </row>
    <row r="90" spans="1:20" s="11" customFormat="1" ht="14.25">
      <c r="A90" s="50"/>
      <c r="B90" s="50"/>
      <c r="C90" s="51"/>
      <c r="D90" s="55"/>
      <c r="E90" s="54"/>
      <c r="F90" s="28"/>
      <c r="G90" s="29"/>
      <c r="H90" s="29"/>
      <c r="I90" s="29"/>
      <c r="J90" s="29"/>
      <c r="K90" s="37"/>
      <c r="L90" s="29"/>
      <c r="M90" s="29"/>
      <c r="N90" s="29"/>
      <c r="O90" s="29"/>
      <c r="P90" s="29"/>
      <c r="Q90" s="29"/>
      <c r="R90" s="29"/>
      <c r="S90" s="30"/>
      <c r="T90" s="30"/>
    </row>
    <row r="91" spans="1:20" s="11" customFormat="1" ht="14.25">
      <c r="A91" s="50"/>
      <c r="B91" s="50"/>
      <c r="C91" s="51"/>
      <c r="D91" s="55"/>
      <c r="E91" s="54"/>
      <c r="F91" s="28"/>
      <c r="G91" s="29"/>
      <c r="H91" s="29"/>
      <c r="I91" s="29"/>
      <c r="J91" s="29"/>
      <c r="K91" s="37"/>
      <c r="L91" s="29"/>
      <c r="M91" s="29"/>
      <c r="N91" s="29"/>
      <c r="O91" s="29"/>
      <c r="P91" s="29"/>
      <c r="Q91" s="29"/>
      <c r="R91" s="29"/>
      <c r="S91" s="30"/>
      <c r="T91" s="30"/>
    </row>
    <row r="92" spans="1:20" s="11" customFormat="1" ht="14.25">
      <c r="A92" s="50"/>
      <c r="B92" s="50"/>
      <c r="C92" s="51"/>
      <c r="D92" s="55"/>
      <c r="E92" s="54"/>
      <c r="F92" s="28"/>
      <c r="G92" s="29"/>
      <c r="H92" s="29"/>
      <c r="I92" s="29"/>
      <c r="J92" s="29"/>
      <c r="K92" s="37"/>
      <c r="L92" s="29"/>
      <c r="M92" s="29"/>
      <c r="N92" s="29"/>
      <c r="O92" s="29"/>
      <c r="P92" s="29"/>
      <c r="Q92" s="29"/>
      <c r="R92" s="29"/>
      <c r="S92" s="30"/>
      <c r="T92" s="30"/>
    </row>
    <row r="93" spans="1:20" s="11" customFormat="1" ht="14.25">
      <c r="A93" s="50"/>
      <c r="B93" s="50"/>
      <c r="C93" s="51"/>
      <c r="D93" s="55"/>
      <c r="E93" s="54"/>
      <c r="F93" s="28"/>
      <c r="G93" s="29"/>
      <c r="H93" s="29"/>
      <c r="I93" s="29"/>
      <c r="J93" s="29"/>
      <c r="K93" s="37"/>
      <c r="L93" s="29"/>
      <c r="M93" s="29"/>
      <c r="N93" s="29"/>
      <c r="O93" s="29"/>
      <c r="P93" s="29"/>
      <c r="Q93" s="29"/>
      <c r="R93" s="29"/>
      <c r="S93" s="30"/>
      <c r="T93" s="30"/>
    </row>
    <row r="94" spans="1:20" s="11" customFormat="1" ht="14.25">
      <c r="A94" s="50"/>
      <c r="B94" s="50"/>
      <c r="C94" s="51"/>
      <c r="D94" s="55"/>
      <c r="E94" s="54"/>
      <c r="F94" s="28"/>
      <c r="G94" s="29"/>
      <c r="H94" s="29"/>
      <c r="I94" s="29"/>
      <c r="J94" s="29"/>
      <c r="K94" s="37"/>
      <c r="L94" s="29"/>
      <c r="M94" s="29"/>
      <c r="N94" s="29"/>
      <c r="O94" s="29"/>
      <c r="P94" s="29"/>
      <c r="Q94" s="29"/>
      <c r="R94" s="29"/>
      <c r="S94" s="30"/>
      <c r="T94" s="30"/>
    </row>
    <row r="95" spans="1:20" s="11" customFormat="1" ht="14.25">
      <c r="A95" s="50"/>
      <c r="B95" s="50"/>
      <c r="C95" s="51"/>
      <c r="D95" s="55"/>
      <c r="E95" s="54"/>
      <c r="F95" s="28"/>
      <c r="G95" s="29"/>
      <c r="H95" s="29"/>
      <c r="I95" s="29"/>
      <c r="J95" s="29"/>
      <c r="K95" s="37"/>
      <c r="L95" s="29"/>
      <c r="M95" s="29"/>
      <c r="N95" s="29"/>
      <c r="O95" s="29"/>
      <c r="P95" s="29"/>
      <c r="Q95" s="29"/>
      <c r="R95" s="29"/>
      <c r="S95" s="30"/>
      <c r="T95" s="30"/>
    </row>
    <row r="96" spans="1:20" s="11" customFormat="1" ht="14.25">
      <c r="A96" s="50"/>
      <c r="B96" s="50"/>
      <c r="C96" s="51"/>
      <c r="D96" s="55"/>
      <c r="E96" s="54"/>
      <c r="F96" s="28"/>
      <c r="G96" s="29"/>
      <c r="H96" s="29"/>
      <c r="I96" s="29"/>
      <c r="J96" s="29"/>
      <c r="K96" s="37"/>
      <c r="L96" s="29"/>
      <c r="M96" s="29"/>
      <c r="N96" s="29"/>
      <c r="O96" s="29"/>
      <c r="P96" s="29"/>
      <c r="Q96" s="29"/>
      <c r="R96" s="29"/>
      <c r="S96" s="30"/>
      <c r="T96" s="30"/>
    </row>
    <row r="97" spans="1:20" s="11" customFormat="1" ht="14.25">
      <c r="A97" s="50"/>
      <c r="B97" s="50"/>
      <c r="C97" s="51"/>
      <c r="D97" s="55"/>
      <c r="E97" s="54"/>
      <c r="F97" s="28"/>
      <c r="G97" s="29"/>
      <c r="H97" s="29"/>
      <c r="I97" s="29"/>
      <c r="J97" s="29"/>
      <c r="K97" s="37"/>
      <c r="L97" s="29"/>
      <c r="M97" s="29"/>
      <c r="N97" s="29"/>
      <c r="O97" s="29"/>
      <c r="P97" s="29"/>
      <c r="Q97" s="29"/>
      <c r="R97" s="29"/>
      <c r="S97" s="30"/>
      <c r="T97" s="30"/>
    </row>
    <row r="98" spans="1:20" s="11" customFormat="1" ht="14.25">
      <c r="A98" s="50"/>
      <c r="B98" s="50"/>
      <c r="C98" s="51"/>
      <c r="D98" s="55"/>
      <c r="E98" s="54"/>
      <c r="F98" s="28"/>
      <c r="G98" s="29"/>
      <c r="H98" s="29"/>
      <c r="I98" s="29"/>
      <c r="J98" s="29"/>
      <c r="K98" s="37"/>
      <c r="L98" s="29"/>
      <c r="M98" s="29"/>
      <c r="N98" s="29"/>
      <c r="O98" s="29"/>
      <c r="P98" s="29"/>
      <c r="Q98" s="29"/>
      <c r="R98" s="29"/>
      <c r="S98" s="30"/>
      <c r="T98" s="30"/>
    </row>
    <row r="99" spans="1:20" s="11" customFormat="1" ht="14.25">
      <c r="A99" s="50"/>
      <c r="B99" s="50"/>
      <c r="C99" s="51"/>
      <c r="D99" s="55"/>
      <c r="E99" s="54"/>
      <c r="F99" s="28"/>
      <c r="G99" s="29"/>
      <c r="H99" s="29"/>
      <c r="I99" s="29"/>
      <c r="J99" s="29"/>
      <c r="K99" s="37"/>
      <c r="L99" s="29"/>
      <c r="M99" s="29"/>
      <c r="N99" s="29"/>
      <c r="O99" s="29"/>
      <c r="P99" s="29"/>
      <c r="Q99" s="29"/>
      <c r="R99" s="29"/>
      <c r="S99" s="30"/>
      <c r="T99" s="30"/>
    </row>
    <row r="100" spans="1:20" s="11" customFormat="1" ht="14.25">
      <c r="A100" s="50"/>
      <c r="B100" s="50"/>
      <c r="C100" s="51"/>
      <c r="D100" s="55"/>
      <c r="E100" s="54"/>
      <c r="F100" s="28"/>
      <c r="G100" s="29"/>
      <c r="H100" s="29"/>
      <c r="I100" s="29"/>
      <c r="J100" s="29"/>
      <c r="K100" s="37"/>
      <c r="L100" s="29"/>
      <c r="M100" s="29"/>
      <c r="N100" s="29"/>
      <c r="O100" s="29"/>
      <c r="P100" s="29"/>
      <c r="Q100" s="29"/>
      <c r="R100" s="29"/>
      <c r="S100" s="30"/>
      <c r="T100" s="30"/>
    </row>
    <row r="101" spans="1:20" s="11" customFormat="1" ht="14.25">
      <c r="A101" s="50"/>
      <c r="B101" s="50"/>
      <c r="C101" s="51"/>
      <c r="D101" s="55"/>
      <c r="E101" s="54"/>
      <c r="F101" s="28"/>
      <c r="G101" s="29"/>
      <c r="H101" s="29"/>
      <c r="I101" s="29"/>
      <c r="J101" s="29"/>
      <c r="K101" s="37"/>
      <c r="L101" s="29"/>
      <c r="M101" s="29"/>
      <c r="N101" s="29"/>
      <c r="O101" s="29"/>
      <c r="P101" s="29"/>
      <c r="Q101" s="29"/>
      <c r="R101" s="29"/>
      <c r="S101" s="30"/>
      <c r="T101" s="30"/>
    </row>
    <row r="102" spans="1:20" s="11" customFormat="1" ht="14.25">
      <c r="A102" s="50"/>
      <c r="B102" s="50"/>
      <c r="C102" s="51"/>
      <c r="D102" s="55"/>
      <c r="E102" s="54"/>
      <c r="F102" s="28"/>
      <c r="G102" s="29"/>
      <c r="H102" s="29"/>
      <c r="I102" s="29"/>
      <c r="J102" s="29"/>
      <c r="K102" s="37"/>
      <c r="L102" s="29"/>
      <c r="M102" s="29"/>
      <c r="N102" s="29"/>
      <c r="O102" s="29"/>
      <c r="P102" s="29"/>
      <c r="Q102" s="29"/>
      <c r="R102" s="29"/>
      <c r="S102" s="30"/>
      <c r="T102" s="30"/>
    </row>
    <row r="103" spans="1:20" s="11" customFormat="1" ht="14.25">
      <c r="A103" s="50"/>
      <c r="B103" s="50"/>
      <c r="C103" s="51"/>
      <c r="D103" s="55"/>
      <c r="E103" s="54"/>
      <c r="F103" s="28"/>
      <c r="G103" s="29"/>
      <c r="H103" s="29"/>
      <c r="I103" s="29"/>
      <c r="J103" s="29"/>
      <c r="K103" s="37"/>
      <c r="L103" s="29"/>
      <c r="M103" s="29"/>
      <c r="N103" s="29"/>
      <c r="O103" s="29"/>
      <c r="P103" s="29"/>
      <c r="Q103" s="29"/>
      <c r="R103" s="29"/>
      <c r="S103" s="30"/>
      <c r="T103" s="30"/>
    </row>
    <row r="104" spans="1:20" s="11" customFormat="1" ht="14.25">
      <c r="A104" s="50"/>
      <c r="B104" s="50"/>
      <c r="C104" s="51"/>
      <c r="D104" s="55"/>
      <c r="E104" s="54"/>
      <c r="F104" s="28"/>
      <c r="G104" s="29"/>
      <c r="H104" s="29"/>
      <c r="I104" s="29"/>
      <c r="J104" s="29"/>
      <c r="K104" s="37"/>
      <c r="L104" s="29"/>
      <c r="M104" s="29"/>
      <c r="N104" s="29"/>
      <c r="O104" s="29"/>
      <c r="P104" s="29"/>
      <c r="Q104" s="29"/>
      <c r="R104" s="29"/>
      <c r="S104" s="30"/>
      <c r="T104" s="30"/>
    </row>
    <row r="105" spans="1:20" s="11" customFormat="1" ht="14.25">
      <c r="A105" s="50"/>
      <c r="B105" s="50"/>
      <c r="C105" s="51"/>
      <c r="D105" s="55"/>
      <c r="E105" s="54"/>
      <c r="F105" s="28"/>
      <c r="G105" s="29"/>
      <c r="H105" s="29"/>
      <c r="I105" s="29"/>
      <c r="J105" s="29"/>
      <c r="K105" s="37"/>
      <c r="L105" s="29"/>
      <c r="M105" s="29"/>
      <c r="N105" s="29"/>
      <c r="O105" s="29"/>
      <c r="P105" s="29"/>
      <c r="Q105" s="29"/>
      <c r="R105" s="29"/>
      <c r="S105" s="30"/>
      <c r="T105" s="30"/>
    </row>
    <row r="106" spans="1:20" s="11" customFormat="1" ht="14.25">
      <c r="A106" s="50"/>
      <c r="B106" s="50"/>
      <c r="C106" s="51"/>
      <c r="D106" s="55"/>
      <c r="E106" s="54"/>
      <c r="F106" s="28"/>
      <c r="G106" s="29"/>
      <c r="H106" s="29"/>
      <c r="I106" s="29"/>
      <c r="J106" s="29"/>
      <c r="K106" s="37"/>
      <c r="L106" s="29"/>
      <c r="M106" s="29"/>
      <c r="N106" s="29"/>
      <c r="O106" s="29"/>
      <c r="P106" s="29"/>
      <c r="Q106" s="29"/>
      <c r="R106" s="29"/>
      <c r="S106" s="30"/>
      <c r="T106" s="30"/>
    </row>
    <row r="107" spans="1:20" s="11" customFormat="1" ht="14.25">
      <c r="A107" s="50"/>
      <c r="B107" s="50"/>
      <c r="C107" s="51"/>
      <c r="D107" s="55"/>
      <c r="E107" s="54"/>
      <c r="F107" s="28"/>
      <c r="G107" s="29"/>
      <c r="H107" s="29"/>
      <c r="I107" s="29"/>
      <c r="J107" s="29"/>
      <c r="K107" s="37"/>
      <c r="L107" s="29"/>
      <c r="M107" s="29"/>
      <c r="N107" s="29"/>
      <c r="O107" s="29"/>
      <c r="P107" s="29"/>
      <c r="Q107" s="29"/>
      <c r="R107" s="29"/>
      <c r="S107" s="30"/>
      <c r="T107" s="30"/>
    </row>
    <row r="108" spans="1:20" s="11" customFormat="1" ht="14.25">
      <c r="A108" s="50"/>
      <c r="B108" s="50"/>
      <c r="C108" s="51"/>
      <c r="D108" s="55"/>
      <c r="E108" s="54"/>
      <c r="F108" s="28"/>
      <c r="G108" s="29"/>
      <c r="H108" s="29"/>
      <c r="I108" s="29"/>
      <c r="J108" s="29"/>
      <c r="K108" s="37"/>
      <c r="L108" s="29"/>
      <c r="M108" s="29"/>
      <c r="N108" s="29"/>
      <c r="O108" s="29"/>
      <c r="P108" s="29"/>
      <c r="Q108" s="29"/>
      <c r="R108" s="29"/>
      <c r="S108" s="30"/>
      <c r="T108" s="30"/>
    </row>
    <row r="109" spans="1:21" s="11" customFormat="1" ht="14.25">
      <c r="A109" s="50"/>
      <c r="B109" s="50"/>
      <c r="C109" s="51"/>
      <c r="D109" s="55"/>
      <c r="E109" s="54"/>
      <c r="F109" s="28"/>
      <c r="G109" s="29"/>
      <c r="H109" s="29"/>
      <c r="I109" s="29"/>
      <c r="J109" s="29"/>
      <c r="K109" s="37"/>
      <c r="L109" s="29"/>
      <c r="M109" s="29"/>
      <c r="N109" s="29"/>
      <c r="O109" s="29"/>
      <c r="P109" s="29"/>
      <c r="Q109" s="29"/>
      <c r="R109" s="29"/>
      <c r="S109" s="30"/>
      <c r="T109" s="30"/>
      <c r="U109" s="14"/>
    </row>
    <row r="110" spans="1:21" s="11" customFormat="1" ht="14.25">
      <c r="A110" s="50"/>
      <c r="B110" s="50"/>
      <c r="C110" s="51"/>
      <c r="D110" s="55"/>
      <c r="E110" s="54"/>
      <c r="F110" s="28"/>
      <c r="G110" s="29"/>
      <c r="H110" s="29"/>
      <c r="I110" s="29"/>
      <c r="J110" s="29"/>
      <c r="K110" s="37"/>
      <c r="L110" s="29"/>
      <c r="M110" s="29"/>
      <c r="N110" s="29"/>
      <c r="O110" s="29"/>
      <c r="P110" s="29"/>
      <c r="Q110" s="29"/>
      <c r="R110" s="29"/>
      <c r="S110" s="30"/>
      <c r="T110" s="30"/>
      <c r="U110" s="14"/>
    </row>
    <row r="111" spans="1:21" s="11" customFormat="1" ht="14.25">
      <c r="A111" s="50"/>
      <c r="B111" s="50"/>
      <c r="C111" s="51"/>
      <c r="D111" s="55"/>
      <c r="E111" s="54"/>
      <c r="F111" s="28"/>
      <c r="G111" s="29"/>
      <c r="H111" s="29"/>
      <c r="I111" s="29"/>
      <c r="J111" s="29"/>
      <c r="K111" s="37"/>
      <c r="L111" s="29"/>
      <c r="M111" s="29"/>
      <c r="N111" s="29"/>
      <c r="O111" s="29"/>
      <c r="P111" s="29"/>
      <c r="Q111" s="29"/>
      <c r="R111" s="29"/>
      <c r="S111" s="30"/>
      <c r="T111" s="30"/>
      <c r="U111" s="14"/>
    </row>
    <row r="112" spans="1:21" s="11" customFormat="1" ht="14.25">
      <c r="A112" s="50"/>
      <c r="B112" s="50"/>
      <c r="C112" s="51"/>
      <c r="D112" s="55"/>
      <c r="E112" s="54"/>
      <c r="F112" s="28"/>
      <c r="G112" s="29"/>
      <c r="H112" s="29"/>
      <c r="I112" s="29"/>
      <c r="J112" s="29"/>
      <c r="K112" s="37"/>
      <c r="L112" s="29"/>
      <c r="M112" s="29"/>
      <c r="N112" s="29"/>
      <c r="O112" s="29"/>
      <c r="P112" s="29"/>
      <c r="Q112" s="29"/>
      <c r="R112" s="29"/>
      <c r="S112" s="30"/>
      <c r="T112" s="30"/>
      <c r="U112" s="14"/>
    </row>
    <row r="113" spans="1:21" s="11" customFormat="1" ht="14.25">
      <c r="A113" s="50"/>
      <c r="B113" s="50"/>
      <c r="C113" s="51"/>
      <c r="D113" s="55"/>
      <c r="E113" s="54"/>
      <c r="F113" s="28"/>
      <c r="G113" s="29"/>
      <c r="H113" s="29"/>
      <c r="I113" s="29"/>
      <c r="J113" s="29"/>
      <c r="K113" s="37"/>
      <c r="L113" s="29"/>
      <c r="M113" s="29"/>
      <c r="N113" s="29"/>
      <c r="O113" s="29"/>
      <c r="P113" s="29"/>
      <c r="Q113" s="29"/>
      <c r="R113" s="29"/>
      <c r="S113" s="30"/>
      <c r="T113" s="30"/>
      <c r="U113" s="14"/>
    </row>
    <row r="114" spans="1:21" s="11" customFormat="1" ht="14.25">
      <c r="A114" s="50"/>
      <c r="B114" s="50"/>
      <c r="C114" s="51"/>
      <c r="D114" s="55"/>
      <c r="E114" s="54"/>
      <c r="F114" s="28"/>
      <c r="G114" s="29"/>
      <c r="H114" s="29"/>
      <c r="I114" s="29"/>
      <c r="J114" s="29"/>
      <c r="K114" s="37"/>
      <c r="L114" s="29"/>
      <c r="M114" s="29"/>
      <c r="N114" s="29"/>
      <c r="O114" s="29"/>
      <c r="P114" s="29"/>
      <c r="Q114" s="29"/>
      <c r="R114" s="29"/>
      <c r="S114" s="30"/>
      <c r="T114" s="30"/>
      <c r="U114" s="14"/>
    </row>
    <row r="115" spans="1:21" s="11" customFormat="1" ht="14.25">
      <c r="A115" s="50"/>
      <c r="B115" s="50"/>
      <c r="C115" s="51"/>
      <c r="D115" s="55"/>
      <c r="E115" s="54"/>
      <c r="F115" s="28"/>
      <c r="G115" s="29"/>
      <c r="H115" s="29"/>
      <c r="I115" s="29"/>
      <c r="J115" s="29"/>
      <c r="K115" s="37"/>
      <c r="L115" s="29"/>
      <c r="M115" s="29"/>
      <c r="N115" s="29"/>
      <c r="O115" s="29"/>
      <c r="P115" s="29"/>
      <c r="Q115" s="29"/>
      <c r="R115" s="29"/>
      <c r="S115" s="30"/>
      <c r="T115" s="30"/>
      <c r="U115" s="14"/>
    </row>
    <row r="116" spans="1:21" s="11" customFormat="1" ht="14.25">
      <c r="A116" s="50"/>
      <c r="B116" s="50"/>
      <c r="C116" s="51"/>
      <c r="D116" s="55"/>
      <c r="E116" s="54"/>
      <c r="F116" s="28"/>
      <c r="G116" s="29"/>
      <c r="H116" s="29"/>
      <c r="I116" s="29"/>
      <c r="J116" s="29"/>
      <c r="K116" s="37"/>
      <c r="L116" s="29"/>
      <c r="M116" s="29"/>
      <c r="N116" s="29"/>
      <c r="O116" s="29"/>
      <c r="P116" s="29"/>
      <c r="Q116" s="29"/>
      <c r="R116" s="29"/>
      <c r="S116" s="30"/>
      <c r="T116" s="30"/>
      <c r="U116" s="14"/>
    </row>
    <row r="117" spans="1:21" s="11" customFormat="1" ht="14.25">
      <c r="A117" s="50"/>
      <c r="B117" s="50"/>
      <c r="C117" s="51"/>
      <c r="D117" s="55"/>
      <c r="E117" s="54"/>
      <c r="F117" s="28"/>
      <c r="G117" s="29"/>
      <c r="H117" s="29"/>
      <c r="I117" s="29"/>
      <c r="J117" s="29"/>
      <c r="K117" s="37"/>
      <c r="L117" s="29"/>
      <c r="M117" s="29"/>
      <c r="N117" s="29"/>
      <c r="O117" s="29"/>
      <c r="P117" s="29"/>
      <c r="Q117" s="29"/>
      <c r="R117" s="29"/>
      <c r="S117" s="30"/>
      <c r="T117" s="30"/>
      <c r="U117" s="14"/>
    </row>
    <row r="118" spans="1:21" s="11" customFormat="1" ht="14.25">
      <c r="A118" s="50"/>
      <c r="B118" s="50"/>
      <c r="C118" s="51"/>
      <c r="D118" s="55"/>
      <c r="E118" s="54"/>
      <c r="F118" s="28"/>
      <c r="G118" s="29"/>
      <c r="H118" s="29"/>
      <c r="I118" s="29"/>
      <c r="J118" s="29"/>
      <c r="K118" s="37"/>
      <c r="L118" s="29"/>
      <c r="M118" s="29"/>
      <c r="N118" s="29"/>
      <c r="O118" s="29"/>
      <c r="P118" s="29"/>
      <c r="Q118" s="29"/>
      <c r="R118" s="29"/>
      <c r="S118" s="30"/>
      <c r="T118" s="30"/>
      <c r="U118" s="15"/>
    </row>
    <row r="119" spans="1:21" s="11" customFormat="1" ht="14.25">
      <c r="A119" s="50"/>
      <c r="B119" s="50"/>
      <c r="C119" s="51"/>
      <c r="D119" s="55"/>
      <c r="E119" s="54"/>
      <c r="F119" s="28"/>
      <c r="G119" s="29"/>
      <c r="H119" s="29"/>
      <c r="I119" s="29"/>
      <c r="J119" s="29"/>
      <c r="K119" s="37"/>
      <c r="L119" s="29"/>
      <c r="M119" s="29"/>
      <c r="N119" s="29"/>
      <c r="O119" s="29"/>
      <c r="P119" s="29"/>
      <c r="Q119" s="29"/>
      <c r="R119" s="29"/>
      <c r="S119" s="30"/>
      <c r="T119" s="30"/>
      <c r="U119" s="15"/>
    </row>
    <row r="120" spans="1:21" s="11" customFormat="1" ht="14.25">
      <c r="A120" s="50"/>
      <c r="B120" s="50"/>
      <c r="C120" s="51"/>
      <c r="D120" s="55"/>
      <c r="E120" s="54"/>
      <c r="F120" s="28"/>
      <c r="G120" s="29"/>
      <c r="H120" s="29"/>
      <c r="I120" s="29"/>
      <c r="J120" s="29"/>
      <c r="K120" s="37"/>
      <c r="L120" s="29"/>
      <c r="M120" s="29"/>
      <c r="N120" s="29"/>
      <c r="O120" s="29"/>
      <c r="P120" s="29"/>
      <c r="Q120" s="29"/>
      <c r="R120" s="29"/>
      <c r="S120" s="30"/>
      <c r="T120" s="30"/>
      <c r="U120" s="15"/>
    </row>
    <row r="121" spans="1:21" s="11" customFormat="1" ht="14.25">
      <c r="A121" s="50"/>
      <c r="B121" s="50"/>
      <c r="C121" s="51"/>
      <c r="D121" s="55"/>
      <c r="E121" s="54"/>
      <c r="F121" s="28"/>
      <c r="G121" s="29"/>
      <c r="H121" s="29"/>
      <c r="I121" s="29"/>
      <c r="J121" s="29"/>
      <c r="K121" s="37"/>
      <c r="L121" s="29"/>
      <c r="M121" s="29"/>
      <c r="N121" s="29"/>
      <c r="O121" s="29"/>
      <c r="P121" s="29"/>
      <c r="Q121" s="29"/>
      <c r="R121" s="29"/>
      <c r="S121" s="29"/>
      <c r="T121" s="29"/>
      <c r="U121" s="15"/>
    </row>
    <row r="122" spans="1:21" s="11" customFormat="1" ht="14.25">
      <c r="A122" s="50"/>
      <c r="B122" s="50"/>
      <c r="C122" s="51"/>
      <c r="D122" s="55"/>
      <c r="E122" s="54"/>
      <c r="F122" s="28"/>
      <c r="G122" s="29"/>
      <c r="H122" s="29"/>
      <c r="I122" s="29"/>
      <c r="J122" s="29"/>
      <c r="K122" s="37"/>
      <c r="L122" s="29"/>
      <c r="M122" s="29"/>
      <c r="N122" s="29"/>
      <c r="O122" s="29"/>
      <c r="P122" s="29"/>
      <c r="Q122" s="29"/>
      <c r="R122" s="29"/>
      <c r="S122" s="29"/>
      <c r="T122" s="29"/>
      <c r="U122" s="15"/>
    </row>
    <row r="123" spans="1:21" s="11" customFormat="1" ht="14.25">
      <c r="A123" s="50"/>
      <c r="B123" s="50"/>
      <c r="C123" s="51"/>
      <c r="D123" s="55"/>
      <c r="E123" s="54"/>
      <c r="F123" s="28"/>
      <c r="G123" s="29"/>
      <c r="H123" s="29"/>
      <c r="I123" s="29"/>
      <c r="J123" s="29"/>
      <c r="K123" s="37"/>
      <c r="L123" s="29"/>
      <c r="M123" s="29"/>
      <c r="N123" s="29"/>
      <c r="O123" s="29"/>
      <c r="P123" s="29"/>
      <c r="Q123" s="29"/>
      <c r="R123" s="29"/>
      <c r="S123" s="29"/>
      <c r="T123" s="29"/>
      <c r="U123" s="15"/>
    </row>
    <row r="124" spans="1:21" s="11" customFormat="1" ht="14.25">
      <c r="A124" s="50"/>
      <c r="B124" s="50"/>
      <c r="C124" s="51"/>
      <c r="D124" s="55"/>
      <c r="E124" s="54"/>
      <c r="F124" s="28"/>
      <c r="G124" s="29"/>
      <c r="H124" s="29"/>
      <c r="I124" s="29"/>
      <c r="J124" s="29"/>
      <c r="K124" s="37"/>
      <c r="L124" s="29"/>
      <c r="M124" s="29"/>
      <c r="N124" s="29"/>
      <c r="O124" s="29"/>
      <c r="P124" s="29"/>
      <c r="Q124" s="29"/>
      <c r="R124" s="29"/>
      <c r="S124" s="29"/>
      <c r="T124" s="29"/>
      <c r="U124" s="15"/>
    </row>
    <row r="125" spans="1:21" s="11" customFormat="1" ht="14.25">
      <c r="A125" s="50"/>
      <c r="B125" s="50"/>
      <c r="C125" s="51"/>
      <c r="D125" s="55"/>
      <c r="E125" s="54"/>
      <c r="F125" s="28"/>
      <c r="G125" s="29"/>
      <c r="H125" s="29"/>
      <c r="I125" s="29"/>
      <c r="J125" s="29"/>
      <c r="K125" s="37"/>
      <c r="L125" s="29"/>
      <c r="M125" s="29"/>
      <c r="N125" s="29"/>
      <c r="O125" s="29"/>
      <c r="P125" s="29"/>
      <c r="Q125" s="29"/>
      <c r="R125" s="29"/>
      <c r="S125" s="29"/>
      <c r="T125" s="29"/>
      <c r="U125" s="15"/>
    </row>
    <row r="126" spans="1:21" s="11" customFormat="1" ht="14.25">
      <c r="A126" s="50"/>
      <c r="B126" s="50"/>
      <c r="C126" s="51"/>
      <c r="D126" s="55"/>
      <c r="E126" s="54"/>
      <c r="F126" s="28"/>
      <c r="G126" s="29"/>
      <c r="H126" s="29"/>
      <c r="I126" s="29"/>
      <c r="J126" s="29"/>
      <c r="K126" s="37"/>
      <c r="L126" s="29"/>
      <c r="M126" s="29"/>
      <c r="N126" s="29"/>
      <c r="O126" s="29"/>
      <c r="P126" s="29"/>
      <c r="Q126" s="29"/>
      <c r="R126" s="29"/>
      <c r="S126" s="29"/>
      <c r="T126" s="29"/>
      <c r="U126" s="15"/>
    </row>
    <row r="127" spans="1:21" s="11" customFormat="1" ht="14.25">
      <c r="A127" s="50"/>
      <c r="B127" s="50"/>
      <c r="C127" s="51"/>
      <c r="D127" s="55"/>
      <c r="E127" s="54"/>
      <c r="F127" s="28"/>
      <c r="G127" s="29"/>
      <c r="H127" s="29"/>
      <c r="I127" s="29"/>
      <c r="J127" s="29"/>
      <c r="K127" s="37"/>
      <c r="L127" s="29"/>
      <c r="M127" s="29"/>
      <c r="N127" s="29"/>
      <c r="O127" s="29"/>
      <c r="P127" s="29"/>
      <c r="Q127" s="29"/>
      <c r="R127" s="29"/>
      <c r="S127" s="29"/>
      <c r="T127" s="29"/>
      <c r="U127" s="15"/>
    </row>
    <row r="128" spans="1:21" s="11" customFormat="1" ht="14.25">
      <c r="A128" s="50"/>
      <c r="B128" s="50"/>
      <c r="C128" s="51"/>
      <c r="D128" s="55"/>
      <c r="E128" s="54"/>
      <c r="F128" s="28"/>
      <c r="G128" s="29"/>
      <c r="H128" s="29"/>
      <c r="I128" s="29"/>
      <c r="J128" s="29"/>
      <c r="K128" s="37"/>
      <c r="L128" s="29"/>
      <c r="M128" s="29"/>
      <c r="N128" s="29"/>
      <c r="O128" s="29"/>
      <c r="P128" s="29"/>
      <c r="Q128" s="29"/>
      <c r="R128" s="29"/>
      <c r="S128" s="29"/>
      <c r="T128" s="29"/>
      <c r="U128" s="15"/>
    </row>
    <row r="129" spans="1:21" s="11" customFormat="1" ht="14.25">
      <c r="A129" s="50"/>
      <c r="B129" s="50"/>
      <c r="C129" s="51"/>
      <c r="D129" s="55"/>
      <c r="E129" s="54"/>
      <c r="F129" s="28"/>
      <c r="G129" s="29"/>
      <c r="H129" s="29"/>
      <c r="I129" s="29"/>
      <c r="J129" s="29"/>
      <c r="K129" s="37"/>
      <c r="L129" s="29"/>
      <c r="M129" s="29"/>
      <c r="N129" s="29"/>
      <c r="O129" s="29"/>
      <c r="P129" s="29"/>
      <c r="Q129" s="29"/>
      <c r="R129" s="29"/>
      <c r="S129" s="29"/>
      <c r="T129" s="29"/>
      <c r="U129" s="15"/>
    </row>
    <row r="130" spans="1:21" s="11" customFormat="1" ht="14.25">
      <c r="A130" s="50"/>
      <c r="B130" s="50"/>
      <c r="C130" s="51"/>
      <c r="D130" s="55"/>
      <c r="E130" s="54"/>
      <c r="F130" s="28"/>
      <c r="G130" s="29"/>
      <c r="H130" s="29"/>
      <c r="I130" s="29"/>
      <c r="J130" s="29"/>
      <c r="K130" s="37"/>
      <c r="L130" s="29"/>
      <c r="M130" s="29"/>
      <c r="N130" s="29"/>
      <c r="O130" s="29"/>
      <c r="P130" s="29"/>
      <c r="Q130" s="29"/>
      <c r="R130" s="29"/>
      <c r="S130" s="29"/>
      <c r="T130" s="29"/>
      <c r="U130" s="15"/>
    </row>
    <row r="131" spans="1:21" s="11" customFormat="1" ht="14.25">
      <c r="A131" s="50"/>
      <c r="B131" s="50"/>
      <c r="C131" s="51"/>
      <c r="D131" s="55"/>
      <c r="E131" s="54"/>
      <c r="F131" s="28"/>
      <c r="G131" s="29"/>
      <c r="H131" s="29"/>
      <c r="I131" s="29"/>
      <c r="J131" s="29"/>
      <c r="K131" s="37"/>
      <c r="L131" s="29"/>
      <c r="M131" s="29"/>
      <c r="N131" s="29"/>
      <c r="O131" s="29"/>
      <c r="P131" s="29"/>
      <c r="Q131" s="29"/>
      <c r="R131" s="29"/>
      <c r="S131" s="29"/>
      <c r="T131" s="29"/>
      <c r="U131" s="15"/>
    </row>
    <row r="132" spans="1:21" s="11" customFormat="1" ht="14.25">
      <c r="A132" s="50"/>
      <c r="B132" s="50"/>
      <c r="C132" s="51"/>
      <c r="D132" s="55"/>
      <c r="E132" s="54"/>
      <c r="F132" s="28"/>
      <c r="G132" s="29"/>
      <c r="H132" s="29"/>
      <c r="I132" s="29"/>
      <c r="J132" s="29"/>
      <c r="K132" s="37"/>
      <c r="L132" s="29"/>
      <c r="M132" s="29"/>
      <c r="N132" s="29"/>
      <c r="O132" s="29"/>
      <c r="P132" s="29"/>
      <c r="Q132" s="29"/>
      <c r="R132" s="29"/>
      <c r="S132" s="29"/>
      <c r="T132" s="29"/>
      <c r="U132" s="15"/>
    </row>
    <row r="133" spans="1:21" s="11" customFormat="1" ht="14.25">
      <c r="A133" s="50"/>
      <c r="B133" s="50"/>
      <c r="C133" s="51"/>
      <c r="D133" s="55"/>
      <c r="E133" s="54"/>
      <c r="F133" s="28"/>
      <c r="G133" s="29"/>
      <c r="H133" s="29"/>
      <c r="I133" s="29"/>
      <c r="J133" s="29"/>
      <c r="K133" s="37"/>
      <c r="L133" s="29"/>
      <c r="M133" s="29"/>
      <c r="N133" s="29"/>
      <c r="O133" s="29"/>
      <c r="P133" s="29"/>
      <c r="Q133" s="29"/>
      <c r="R133" s="29"/>
      <c r="S133" s="29"/>
      <c r="T133" s="29"/>
      <c r="U133" s="15"/>
    </row>
    <row r="134" spans="1:21" s="11" customFormat="1" ht="14.25">
      <c r="A134" s="50"/>
      <c r="B134" s="50"/>
      <c r="C134" s="51"/>
      <c r="D134" s="55"/>
      <c r="E134" s="54"/>
      <c r="F134" s="28"/>
      <c r="G134" s="29"/>
      <c r="H134" s="29"/>
      <c r="I134" s="29"/>
      <c r="J134" s="29"/>
      <c r="K134" s="37"/>
      <c r="L134" s="29"/>
      <c r="M134" s="29"/>
      <c r="N134" s="29"/>
      <c r="O134" s="29"/>
      <c r="P134" s="29"/>
      <c r="Q134" s="29"/>
      <c r="R134" s="29"/>
      <c r="S134" s="29"/>
      <c r="T134" s="29"/>
      <c r="U134" s="15"/>
    </row>
    <row r="135" spans="1:21" s="11" customFormat="1" ht="14.25">
      <c r="A135" s="50"/>
      <c r="B135" s="50"/>
      <c r="C135" s="51"/>
      <c r="D135" s="55"/>
      <c r="E135" s="54"/>
      <c r="F135" s="28"/>
      <c r="G135" s="29"/>
      <c r="H135" s="29"/>
      <c r="I135" s="29"/>
      <c r="J135" s="29"/>
      <c r="K135" s="37"/>
      <c r="L135" s="29"/>
      <c r="M135" s="29"/>
      <c r="N135" s="29"/>
      <c r="O135" s="29"/>
      <c r="P135" s="29"/>
      <c r="Q135" s="29"/>
      <c r="R135" s="29"/>
      <c r="S135" s="29"/>
      <c r="T135" s="29"/>
      <c r="U135" s="15"/>
    </row>
    <row r="136" spans="1:21" s="11" customFormat="1" ht="14.25">
      <c r="A136" s="50"/>
      <c r="B136" s="50"/>
      <c r="C136" s="51"/>
      <c r="D136" s="55"/>
      <c r="E136" s="54"/>
      <c r="F136" s="28"/>
      <c r="G136" s="29"/>
      <c r="H136" s="29"/>
      <c r="I136" s="29"/>
      <c r="J136" s="29"/>
      <c r="K136" s="37"/>
      <c r="L136" s="29"/>
      <c r="M136" s="29"/>
      <c r="N136" s="29"/>
      <c r="O136" s="29"/>
      <c r="P136" s="29"/>
      <c r="Q136" s="29"/>
      <c r="R136" s="29"/>
      <c r="S136" s="29"/>
      <c r="T136" s="29"/>
      <c r="U136" s="15"/>
    </row>
    <row r="137" spans="1:21" s="11" customFormat="1" ht="14.25">
      <c r="A137" s="50"/>
      <c r="B137" s="50"/>
      <c r="C137" s="51"/>
      <c r="D137" s="55"/>
      <c r="E137" s="54"/>
      <c r="F137" s="28"/>
      <c r="G137" s="29"/>
      <c r="H137" s="29"/>
      <c r="I137" s="29"/>
      <c r="J137" s="29"/>
      <c r="K137" s="37"/>
      <c r="L137" s="29"/>
      <c r="M137" s="29"/>
      <c r="N137" s="29"/>
      <c r="O137" s="29"/>
      <c r="P137" s="29"/>
      <c r="Q137" s="29"/>
      <c r="R137" s="29"/>
      <c r="S137" s="29"/>
      <c r="T137" s="29"/>
      <c r="U137" s="15"/>
    </row>
    <row r="138" spans="1:21" s="11" customFormat="1" ht="14.25">
      <c r="A138" s="50"/>
      <c r="B138" s="50"/>
      <c r="C138" s="51"/>
      <c r="D138" s="55"/>
      <c r="E138" s="54"/>
      <c r="F138" s="28"/>
      <c r="G138" s="29"/>
      <c r="H138" s="29"/>
      <c r="I138" s="29"/>
      <c r="J138" s="29"/>
      <c r="K138" s="37"/>
      <c r="L138" s="29"/>
      <c r="M138" s="29"/>
      <c r="N138" s="29"/>
      <c r="O138" s="29"/>
      <c r="P138" s="29"/>
      <c r="Q138" s="29"/>
      <c r="R138" s="29"/>
      <c r="S138" s="29"/>
      <c r="T138" s="29"/>
      <c r="U138" s="15"/>
    </row>
    <row r="139" spans="1:21" s="11" customFormat="1" ht="14.25">
      <c r="A139" s="50"/>
      <c r="B139" s="50"/>
      <c r="C139" s="51"/>
      <c r="D139" s="55"/>
      <c r="E139" s="54"/>
      <c r="F139" s="28"/>
      <c r="G139" s="29"/>
      <c r="H139" s="29"/>
      <c r="I139" s="29"/>
      <c r="J139" s="29"/>
      <c r="K139" s="37"/>
      <c r="L139" s="29"/>
      <c r="M139" s="29"/>
      <c r="N139" s="29"/>
      <c r="O139" s="29"/>
      <c r="P139" s="29"/>
      <c r="Q139" s="29"/>
      <c r="R139" s="29"/>
      <c r="S139" s="29"/>
      <c r="T139" s="29"/>
      <c r="U139" s="15"/>
    </row>
    <row r="140" spans="1:21" s="11" customFormat="1" ht="14.25">
      <c r="A140" s="50"/>
      <c r="B140" s="50"/>
      <c r="C140" s="51"/>
      <c r="D140" s="55"/>
      <c r="E140" s="54"/>
      <c r="F140" s="28"/>
      <c r="G140" s="29"/>
      <c r="H140" s="29"/>
      <c r="I140" s="29"/>
      <c r="J140" s="29"/>
      <c r="K140" s="37"/>
      <c r="L140" s="29"/>
      <c r="M140" s="29"/>
      <c r="N140" s="29"/>
      <c r="O140" s="29"/>
      <c r="P140" s="29"/>
      <c r="Q140" s="29"/>
      <c r="R140" s="29"/>
      <c r="S140" s="29"/>
      <c r="T140" s="29"/>
      <c r="U140" s="15"/>
    </row>
    <row r="141" spans="1:21" s="11" customFormat="1" ht="14.25">
      <c r="A141" s="50"/>
      <c r="B141" s="50"/>
      <c r="C141" s="51"/>
      <c r="D141" s="55"/>
      <c r="E141" s="54"/>
      <c r="F141" s="28"/>
      <c r="G141" s="29"/>
      <c r="H141" s="29"/>
      <c r="I141" s="29"/>
      <c r="J141" s="29"/>
      <c r="K141" s="37"/>
      <c r="L141" s="29"/>
      <c r="M141" s="29"/>
      <c r="N141" s="29"/>
      <c r="O141" s="29"/>
      <c r="P141" s="29"/>
      <c r="Q141" s="29"/>
      <c r="R141" s="29"/>
      <c r="S141" s="29"/>
      <c r="T141" s="29"/>
      <c r="U141" s="15"/>
    </row>
    <row r="142" spans="1:21" s="11" customFormat="1" ht="14.25">
      <c r="A142" s="50"/>
      <c r="B142" s="50"/>
      <c r="C142" s="51"/>
      <c r="D142" s="55"/>
      <c r="E142" s="54"/>
      <c r="F142" s="28"/>
      <c r="G142" s="29"/>
      <c r="H142" s="29"/>
      <c r="I142" s="29"/>
      <c r="J142" s="29"/>
      <c r="K142" s="37"/>
      <c r="L142" s="29"/>
      <c r="M142" s="29"/>
      <c r="N142" s="29"/>
      <c r="O142" s="29"/>
      <c r="P142" s="29"/>
      <c r="Q142" s="29"/>
      <c r="R142" s="29"/>
      <c r="S142" s="29"/>
      <c r="T142" s="29"/>
      <c r="U142" s="15"/>
    </row>
    <row r="143" spans="1:21" s="11" customFormat="1" ht="14.25">
      <c r="A143" s="50"/>
      <c r="B143" s="50"/>
      <c r="C143" s="51"/>
      <c r="D143" s="55"/>
      <c r="E143" s="54"/>
      <c r="F143" s="28"/>
      <c r="G143" s="29"/>
      <c r="H143" s="29"/>
      <c r="I143" s="29"/>
      <c r="J143" s="29"/>
      <c r="K143" s="37"/>
      <c r="L143" s="29"/>
      <c r="M143" s="29"/>
      <c r="N143" s="29"/>
      <c r="O143" s="29"/>
      <c r="P143" s="29"/>
      <c r="Q143" s="29"/>
      <c r="R143" s="29"/>
      <c r="S143" s="29"/>
      <c r="T143" s="29"/>
      <c r="U143" s="15"/>
    </row>
    <row r="144" spans="1:21" s="11" customFormat="1" ht="14.25">
      <c r="A144" s="44"/>
      <c r="B144" s="44"/>
      <c r="C144" s="47"/>
      <c r="D144" s="16"/>
      <c r="E144" s="13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s="11" customFormat="1" ht="14.25">
      <c r="A145" s="44"/>
      <c r="B145" s="44"/>
      <c r="C145" s="47"/>
      <c r="D145" s="16"/>
      <c r="E145" s="13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 s="11" customFormat="1" ht="14.25">
      <c r="A146" s="44"/>
      <c r="B146" s="44"/>
      <c r="C146" s="47"/>
      <c r="D146" s="16"/>
      <c r="E146" s="13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:21" s="11" customFormat="1" ht="14.25">
      <c r="A147" s="44"/>
      <c r="B147" s="44"/>
      <c r="C147" s="47"/>
      <c r="D147" s="16"/>
      <c r="E147" s="13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 s="11" customFormat="1" ht="14.25">
      <c r="A148" s="44"/>
      <c r="B148" s="44"/>
      <c r="C148" s="47"/>
      <c r="D148" s="16"/>
      <c r="E148" s="13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 s="11" customFormat="1" ht="14.25">
      <c r="A149" s="44"/>
      <c r="B149" s="44"/>
      <c r="C149" s="47"/>
      <c r="D149" s="16"/>
      <c r="E149" s="13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 s="11" customFormat="1" ht="14.25">
      <c r="A150" s="44"/>
      <c r="B150" s="44"/>
      <c r="C150" s="47"/>
      <c r="D150" s="16"/>
      <c r="E150" s="13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s="11" customFormat="1" ht="14.25">
      <c r="A151" s="44"/>
      <c r="B151" s="44"/>
      <c r="C151" s="47"/>
      <c r="D151" s="16"/>
      <c r="E151" s="13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 s="11" customFormat="1" ht="14.25">
      <c r="A152" s="44"/>
      <c r="B152" s="44"/>
      <c r="C152" s="47"/>
      <c r="D152" s="16"/>
      <c r="E152" s="13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 s="11" customFormat="1" ht="14.25">
      <c r="A153" s="44"/>
      <c r="B153" s="44"/>
      <c r="C153" s="47"/>
      <c r="D153" s="16"/>
      <c r="E153" s="13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 s="11" customFormat="1" ht="14.25">
      <c r="A154" s="44"/>
      <c r="B154" s="44"/>
      <c r="C154" s="47"/>
      <c r="D154" s="16"/>
      <c r="E154" s="13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:21" s="11" customFormat="1" ht="14.25">
      <c r="A155" s="44"/>
      <c r="B155" s="44"/>
      <c r="C155" s="47"/>
      <c r="D155" s="16"/>
      <c r="E155" s="13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 s="11" customFormat="1" ht="14.25">
      <c r="A156" s="44"/>
      <c r="B156" s="44"/>
      <c r="C156" s="47"/>
      <c r="D156" s="16"/>
      <c r="E156" s="13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1:21" s="11" customFormat="1" ht="14.25">
      <c r="A157" s="44"/>
      <c r="B157" s="44"/>
      <c r="C157" s="47"/>
      <c r="D157" s="16"/>
      <c r="E157" s="13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21" s="11" customFormat="1" ht="14.25">
      <c r="A158" s="44"/>
      <c r="B158" s="44"/>
      <c r="C158" s="47"/>
      <c r="D158" s="16"/>
      <c r="E158" s="13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 s="11" customFormat="1" ht="14.25">
      <c r="A159" s="44"/>
      <c r="B159" s="44"/>
      <c r="C159" s="47"/>
      <c r="D159" s="16"/>
      <c r="E159" s="13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21" s="11" customFormat="1" ht="14.25">
      <c r="A160" s="44"/>
      <c r="B160" s="44"/>
      <c r="C160" s="47"/>
      <c r="D160" s="16"/>
      <c r="E160" s="13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:21" s="11" customFormat="1" ht="14.25">
      <c r="A161" s="44"/>
      <c r="B161" s="44"/>
      <c r="C161" s="47"/>
      <c r="D161" s="16"/>
      <c r="E161" s="13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 s="11" customFormat="1" ht="14.25">
      <c r="A162" s="44"/>
      <c r="B162" s="44"/>
      <c r="C162" s="47"/>
      <c r="D162" s="16"/>
      <c r="E162" s="13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:21" s="11" customFormat="1" ht="14.25">
      <c r="A163" s="44"/>
      <c r="B163" s="44"/>
      <c r="C163" s="47"/>
      <c r="D163" s="16"/>
      <c r="E163" s="13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s="11" customFormat="1" ht="14.25">
      <c r="A164" s="44"/>
      <c r="B164" s="44"/>
      <c r="C164" s="47"/>
      <c r="D164" s="16"/>
      <c r="E164" s="13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1:21" s="11" customFormat="1" ht="14.25">
      <c r="A165" s="44"/>
      <c r="B165" s="44"/>
      <c r="C165" s="47"/>
      <c r="D165" s="16"/>
      <c r="E165" s="13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1:21" s="11" customFormat="1" ht="14.25">
      <c r="A166" s="44"/>
      <c r="B166" s="44"/>
      <c r="C166" s="47"/>
      <c r="D166" s="16"/>
      <c r="E166" s="13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1:21" s="11" customFormat="1" ht="14.25">
      <c r="A167" s="44"/>
      <c r="B167" s="44"/>
      <c r="C167" s="47"/>
      <c r="D167" s="16"/>
      <c r="E167" s="13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1:21" s="11" customFormat="1" ht="14.25">
      <c r="A168" s="44"/>
      <c r="B168" s="44"/>
      <c r="C168" s="47"/>
      <c r="D168" s="16"/>
      <c r="E168" s="13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1:21" s="11" customFormat="1" ht="14.25">
      <c r="A169" s="44"/>
      <c r="B169" s="44"/>
      <c r="C169" s="47"/>
      <c r="D169" s="16"/>
      <c r="E169" s="13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1:21" s="11" customFormat="1" ht="14.25">
      <c r="A170" s="44"/>
      <c r="B170" s="44"/>
      <c r="C170" s="47"/>
      <c r="D170" s="16"/>
      <c r="E170" s="13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 s="11" customFormat="1" ht="14.25">
      <c r="A171" s="44"/>
      <c r="B171" s="44"/>
      <c r="C171" s="47"/>
      <c r="D171" s="16"/>
      <c r="E171" s="13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1:21" s="11" customFormat="1" ht="14.25">
      <c r="A172" s="44"/>
      <c r="B172" s="44"/>
      <c r="C172" s="47"/>
      <c r="D172" s="16"/>
      <c r="E172" s="13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 s="11" customFormat="1" ht="14.25">
      <c r="A173" s="44"/>
      <c r="B173" s="44"/>
      <c r="C173" s="47"/>
      <c r="D173" s="16"/>
      <c r="E173" s="13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s="11" customFormat="1" ht="14.25">
      <c r="A174" s="44"/>
      <c r="B174" s="44"/>
      <c r="C174" s="47"/>
      <c r="D174" s="16"/>
      <c r="E174" s="13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 s="11" customFormat="1" ht="14.25">
      <c r="A175" s="44"/>
      <c r="B175" s="44"/>
      <c r="C175" s="47"/>
      <c r="D175" s="16"/>
      <c r="E175" s="13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:21" s="11" customFormat="1" ht="14.25">
      <c r="A176" s="44"/>
      <c r="B176" s="44"/>
      <c r="C176" s="47"/>
      <c r="D176" s="16"/>
      <c r="E176" s="13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1:21" s="11" customFormat="1" ht="14.25">
      <c r="A177" s="44"/>
      <c r="B177" s="44"/>
      <c r="C177" s="47"/>
      <c r="D177" s="16"/>
      <c r="E177" s="13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21" s="11" customFormat="1" ht="14.25">
      <c r="A178" s="44"/>
      <c r="B178" s="44"/>
      <c r="C178" s="47"/>
      <c r="D178" s="16"/>
      <c r="E178" s="17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 s="11" customFormat="1" ht="14.25">
      <c r="A179" s="44"/>
      <c r="B179" s="44"/>
      <c r="C179" s="47"/>
      <c r="D179" s="16"/>
      <c r="E179" s="17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 s="11" customFormat="1" ht="14.25">
      <c r="A180" s="44"/>
      <c r="B180" s="44"/>
      <c r="C180" s="47"/>
      <c r="D180" s="16"/>
      <c r="E180" s="17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:21" s="11" customFormat="1" ht="14.25">
      <c r="A181" s="44"/>
      <c r="B181" s="44"/>
      <c r="C181" s="47"/>
      <c r="D181" s="16"/>
      <c r="E181" s="17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:21" s="11" customFormat="1" ht="14.25">
      <c r="A182" s="44"/>
      <c r="B182" s="44"/>
      <c r="C182" s="47"/>
      <c r="D182" s="16"/>
      <c r="E182" s="17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 s="11" customFormat="1" ht="14.25">
      <c r="A183" s="44"/>
      <c r="B183" s="44"/>
      <c r="C183" s="47"/>
      <c r="D183" s="16"/>
      <c r="E183" s="17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 s="11" customFormat="1" ht="14.25">
      <c r="A184" s="44"/>
      <c r="B184" s="44"/>
      <c r="C184" s="47"/>
      <c r="D184" s="16"/>
      <c r="E184" s="17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:21" s="11" customFormat="1" ht="14.25">
      <c r="A185" s="44"/>
      <c r="B185" s="44"/>
      <c r="C185" s="47"/>
      <c r="D185" s="16"/>
      <c r="E185" s="17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:21" s="11" customFormat="1" ht="14.25">
      <c r="A186" s="44"/>
      <c r="B186" s="44"/>
      <c r="C186" s="47"/>
      <c r="D186" s="16"/>
      <c r="E186" s="17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 s="11" customFormat="1" ht="14.25">
      <c r="A187" s="44"/>
      <c r="B187" s="44"/>
      <c r="C187" s="48"/>
      <c r="D187" s="16"/>
      <c r="E187" s="17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1:21" s="11" customFormat="1" ht="14.25">
      <c r="A188" s="44"/>
      <c r="B188" s="44"/>
      <c r="C188" s="48"/>
      <c r="D188" s="16"/>
      <c r="E188" s="17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1:21" s="11" customFormat="1" ht="14.25">
      <c r="A189" s="44"/>
      <c r="B189" s="44"/>
      <c r="C189" s="48"/>
      <c r="D189" s="16"/>
      <c r="E189" s="17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1:21" s="11" customFormat="1" ht="14.25">
      <c r="A190" s="44"/>
      <c r="B190" s="44"/>
      <c r="C190" s="48"/>
      <c r="D190" s="16"/>
      <c r="E190" s="17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1:21" s="11" customFormat="1" ht="14.25">
      <c r="A191" s="44"/>
      <c r="B191" s="44"/>
      <c r="C191" s="48"/>
      <c r="D191" s="16"/>
      <c r="E191" s="17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1:21" s="11" customFormat="1" ht="14.25">
      <c r="A192" s="44"/>
      <c r="B192" s="44"/>
      <c r="C192" s="48"/>
      <c r="D192" s="16"/>
      <c r="E192" s="17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1:21" s="11" customFormat="1" ht="14.25">
      <c r="A193" s="44"/>
      <c r="B193" s="44"/>
      <c r="C193" s="48"/>
      <c r="D193" s="16"/>
      <c r="E193" s="17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:21" s="11" customFormat="1" ht="14.25">
      <c r="A194" s="44"/>
      <c r="B194" s="44"/>
      <c r="C194" s="48"/>
      <c r="D194" s="16"/>
      <c r="E194" s="17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1:21" s="11" customFormat="1" ht="14.25">
      <c r="A195" s="44"/>
      <c r="B195" s="44"/>
      <c r="C195" s="48"/>
      <c r="D195" s="16"/>
      <c r="E195" s="17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1:21" s="11" customFormat="1" ht="14.25">
      <c r="A196" s="44"/>
      <c r="B196" s="44"/>
      <c r="C196" s="48"/>
      <c r="D196" s="16"/>
      <c r="E196" s="17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1:21" s="11" customFormat="1" ht="14.25">
      <c r="A197" s="44"/>
      <c r="B197" s="44"/>
      <c r="C197" s="48"/>
      <c r="D197" s="16"/>
      <c r="E197" s="17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1:21" s="11" customFormat="1" ht="14.25">
      <c r="A198" s="44"/>
      <c r="B198" s="44"/>
      <c r="C198" s="48"/>
      <c r="D198" s="16"/>
      <c r="E198" s="17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1:21" s="11" customFormat="1" ht="14.25">
      <c r="A199" s="44"/>
      <c r="B199" s="44"/>
      <c r="C199" s="48"/>
      <c r="D199" s="16"/>
      <c r="E199" s="17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1:21" s="11" customFormat="1" ht="14.25">
      <c r="A200" s="44"/>
      <c r="B200" s="44"/>
      <c r="C200" s="48"/>
      <c r="D200" s="16"/>
      <c r="E200" s="17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1:21" s="11" customFormat="1" ht="14.25">
      <c r="A201" s="44"/>
      <c r="B201" s="44"/>
      <c r="C201" s="48"/>
      <c r="D201" s="16"/>
      <c r="E201" s="17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1:21" s="11" customFormat="1" ht="14.25">
      <c r="A202" s="44"/>
      <c r="B202" s="44"/>
      <c r="C202" s="48"/>
      <c r="D202" s="16"/>
      <c r="E202" s="17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1:21" s="11" customFormat="1" ht="14.25">
      <c r="A203" s="44"/>
      <c r="B203" s="44"/>
      <c r="C203" s="48"/>
      <c r="D203" s="16"/>
      <c r="E203" s="17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:21" s="11" customFormat="1" ht="14.25">
      <c r="A204" s="44"/>
      <c r="B204" s="44"/>
      <c r="C204" s="48"/>
      <c r="D204" s="16"/>
      <c r="E204" s="17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1:21" s="11" customFormat="1" ht="14.25">
      <c r="A205" s="44"/>
      <c r="B205" s="44"/>
      <c r="C205" s="48"/>
      <c r="D205" s="16"/>
      <c r="E205" s="17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1:21" s="11" customFormat="1" ht="14.25">
      <c r="A206" s="44"/>
      <c r="B206" s="44"/>
      <c r="C206" s="48"/>
      <c r="D206" s="16"/>
      <c r="E206" s="17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1:21" s="11" customFormat="1" ht="14.25">
      <c r="A207" s="44"/>
      <c r="B207" s="44"/>
      <c r="C207" s="48"/>
      <c r="D207" s="16"/>
      <c r="E207" s="17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1:21" s="11" customFormat="1" ht="14.25">
      <c r="A208" s="44"/>
      <c r="B208" s="44"/>
      <c r="C208" s="48"/>
      <c r="D208" s="16"/>
      <c r="E208" s="17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1:21" s="11" customFormat="1" ht="14.25">
      <c r="A209" s="44"/>
      <c r="B209" s="44"/>
      <c r="C209" s="48"/>
      <c r="D209" s="16"/>
      <c r="E209" s="17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1:21" s="11" customFormat="1" ht="14.25">
      <c r="A210" s="44"/>
      <c r="B210" s="44"/>
      <c r="C210" s="48"/>
      <c r="D210" s="16"/>
      <c r="E210" s="17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1:21" s="11" customFormat="1" ht="14.25">
      <c r="A211" s="44"/>
      <c r="B211" s="44"/>
      <c r="C211" s="48"/>
      <c r="D211" s="16"/>
      <c r="E211" s="17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1:21" s="11" customFormat="1" ht="14.25">
      <c r="A212" s="44"/>
      <c r="B212" s="44"/>
      <c r="C212" s="48"/>
      <c r="D212" s="16"/>
      <c r="E212" s="17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1:21" s="11" customFormat="1" ht="14.25">
      <c r="A213" s="44"/>
      <c r="B213" s="44"/>
      <c r="C213" s="48"/>
      <c r="D213" s="16"/>
      <c r="E213" s="17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1:21" s="11" customFormat="1" ht="14.25">
      <c r="A214" s="44"/>
      <c r="B214" s="44"/>
      <c r="C214" s="48"/>
      <c r="D214" s="16"/>
      <c r="E214" s="17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1:21" s="11" customFormat="1" ht="14.25">
      <c r="A215" s="44"/>
      <c r="B215" s="44"/>
      <c r="C215" s="48"/>
      <c r="D215" s="16"/>
      <c r="E215" s="17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1:21" s="11" customFormat="1" ht="14.25">
      <c r="A216" s="44"/>
      <c r="B216" s="44"/>
      <c r="C216" s="48"/>
      <c r="D216" s="16"/>
      <c r="E216" s="17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:21" s="11" customFormat="1" ht="14.25">
      <c r="A217" s="44"/>
      <c r="B217" s="44"/>
      <c r="C217" s="48"/>
      <c r="D217" s="16"/>
      <c r="E217" s="17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:21" s="11" customFormat="1" ht="14.25">
      <c r="A218" s="44"/>
      <c r="B218" s="44"/>
      <c r="C218" s="48"/>
      <c r="D218" s="16"/>
      <c r="E218" s="17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:21" s="11" customFormat="1" ht="14.25">
      <c r="A219" s="44"/>
      <c r="B219" s="44"/>
      <c r="C219" s="48"/>
      <c r="D219" s="16"/>
      <c r="E219" s="17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:21" s="11" customFormat="1" ht="14.25">
      <c r="A220" s="44"/>
      <c r="B220" s="44"/>
      <c r="C220" s="48"/>
      <c r="D220" s="16"/>
      <c r="E220" s="17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:21" s="11" customFormat="1" ht="14.25">
      <c r="A221" s="44"/>
      <c r="B221" s="44"/>
      <c r="C221" s="48"/>
      <c r="D221" s="16"/>
      <c r="E221" s="17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:21" s="11" customFormat="1" ht="14.25">
      <c r="A222" s="44"/>
      <c r="B222" s="44"/>
      <c r="C222" s="48"/>
      <c r="D222" s="16"/>
      <c r="E222" s="17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1:21" s="11" customFormat="1" ht="14.25">
      <c r="A223" s="44"/>
      <c r="B223" s="44"/>
      <c r="C223" s="48"/>
      <c r="D223" s="16"/>
      <c r="E223" s="17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21" s="11" customFormat="1" ht="14.25">
      <c r="A224" s="44"/>
      <c r="B224" s="44"/>
      <c r="C224" s="48"/>
      <c r="D224" s="16"/>
      <c r="E224" s="17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1" s="11" customFormat="1" ht="14.25">
      <c r="A225" s="44"/>
      <c r="B225" s="44"/>
      <c r="C225" s="48"/>
      <c r="D225" s="16"/>
      <c r="E225" s="17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:21" s="11" customFormat="1" ht="14.25">
      <c r="A226" s="44"/>
      <c r="B226" s="44"/>
      <c r="C226" s="48"/>
      <c r="D226" s="16"/>
      <c r="E226" s="17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1:21" s="11" customFormat="1" ht="14.25">
      <c r="A227" s="44"/>
      <c r="B227" s="44"/>
      <c r="C227" s="48"/>
      <c r="D227" s="16"/>
      <c r="E227" s="17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1:21" s="11" customFormat="1" ht="14.25">
      <c r="A228" s="44"/>
      <c r="B228" s="44"/>
      <c r="C228" s="48"/>
      <c r="D228" s="16"/>
      <c r="E228" s="17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1:21" s="11" customFormat="1" ht="14.25">
      <c r="A229" s="44"/>
      <c r="B229" s="44"/>
      <c r="C229" s="48"/>
      <c r="D229" s="16"/>
      <c r="E229" s="17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1:21" s="11" customFormat="1" ht="14.25">
      <c r="A230" s="44"/>
      <c r="B230" s="44"/>
      <c r="C230" s="48"/>
      <c r="D230" s="16"/>
      <c r="E230" s="17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1:21" s="11" customFormat="1" ht="14.25">
      <c r="A231" s="44"/>
      <c r="B231" s="44"/>
      <c r="C231" s="48"/>
      <c r="D231" s="16"/>
      <c r="E231" s="17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1:21" s="11" customFormat="1" ht="14.25">
      <c r="A232" s="44"/>
      <c r="B232" s="44"/>
      <c r="C232" s="48"/>
      <c r="D232" s="16"/>
      <c r="E232" s="17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1:21" s="11" customFormat="1" ht="14.25">
      <c r="A233" s="44"/>
      <c r="B233" s="44"/>
      <c r="C233" s="48"/>
      <c r="D233" s="16"/>
      <c r="E233" s="17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1:21" s="11" customFormat="1" ht="14.25">
      <c r="A234" s="44"/>
      <c r="B234" s="44"/>
      <c r="C234" s="48"/>
      <c r="D234" s="16"/>
      <c r="E234" s="17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1:21" s="11" customFormat="1" ht="14.25">
      <c r="A235" s="44"/>
      <c r="B235" s="44"/>
      <c r="C235" s="48"/>
      <c r="D235" s="16"/>
      <c r="E235" s="17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1:21" s="11" customFormat="1" ht="14.25">
      <c r="A236" s="44"/>
      <c r="B236" s="44"/>
      <c r="C236" s="48"/>
      <c r="D236" s="16"/>
      <c r="E236" s="17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1:21" s="11" customFormat="1" ht="14.25">
      <c r="A237" s="44"/>
      <c r="B237" s="44"/>
      <c r="C237" s="48"/>
      <c r="D237" s="16"/>
      <c r="E237" s="17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1:21" s="11" customFormat="1" ht="14.25">
      <c r="A238" s="44"/>
      <c r="B238" s="44"/>
      <c r="C238" s="48"/>
      <c r="D238" s="16"/>
      <c r="E238" s="17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:21" s="11" customFormat="1" ht="14.25">
      <c r="A239" s="44"/>
      <c r="B239" s="44"/>
      <c r="C239" s="48"/>
      <c r="D239" s="16"/>
      <c r="E239" s="17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1" s="11" customFormat="1" ht="14.25">
      <c r="A240" s="44"/>
      <c r="B240" s="44"/>
      <c r="C240" s="48"/>
      <c r="D240" s="16"/>
      <c r="E240" s="17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:21" s="11" customFormat="1" ht="14.25">
      <c r="A241" s="44"/>
      <c r="B241" s="44"/>
      <c r="C241" s="48"/>
      <c r="D241" s="16"/>
      <c r="E241" s="17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 s="11" customFormat="1" ht="14.25">
      <c r="A242" s="44"/>
      <c r="B242" s="44"/>
      <c r="C242" s="48"/>
      <c r="D242" s="16"/>
      <c r="E242" s="17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:21" s="11" customFormat="1" ht="14.25">
      <c r="A243" s="44"/>
      <c r="B243" s="44"/>
      <c r="C243" s="48"/>
      <c r="D243" s="16"/>
      <c r="E243" s="17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1:21" s="11" customFormat="1" ht="14.25">
      <c r="A244" s="44"/>
      <c r="B244" s="44"/>
      <c r="C244" s="48"/>
      <c r="D244" s="16"/>
      <c r="E244" s="17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:21" s="11" customFormat="1" ht="14.25">
      <c r="A245" s="44"/>
      <c r="B245" s="44"/>
      <c r="C245" s="48"/>
      <c r="D245" s="16"/>
      <c r="E245" s="17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1:21" s="11" customFormat="1" ht="14.25">
      <c r="A246" s="44"/>
      <c r="B246" s="44"/>
      <c r="C246" s="48"/>
      <c r="D246" s="16"/>
      <c r="E246" s="17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1:21" s="11" customFormat="1" ht="14.25">
      <c r="A247" s="44"/>
      <c r="B247" s="44"/>
      <c r="C247" s="48"/>
      <c r="D247" s="16"/>
      <c r="E247" s="17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:21" s="11" customFormat="1" ht="14.25">
      <c r="A248" s="44"/>
      <c r="B248" s="44"/>
      <c r="C248" s="48"/>
      <c r="D248" s="16"/>
      <c r="E248" s="17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1" s="11" customFormat="1" ht="14.25">
      <c r="A249" s="44"/>
      <c r="B249" s="44"/>
      <c r="C249" s="48"/>
      <c r="D249" s="16"/>
      <c r="E249" s="17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1:21" s="11" customFormat="1" ht="14.25">
      <c r="A250" s="44"/>
      <c r="B250" s="44"/>
      <c r="C250" s="48"/>
      <c r="D250" s="16"/>
      <c r="E250" s="17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spans="1:21" s="11" customFormat="1" ht="14.25">
      <c r="A251" s="44"/>
      <c r="B251" s="44"/>
      <c r="C251" s="48"/>
      <c r="D251" s="16"/>
      <c r="E251" s="17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spans="1:21" s="11" customFormat="1" ht="14.25">
      <c r="A252" s="44"/>
      <c r="B252" s="44"/>
      <c r="C252" s="48"/>
      <c r="D252" s="16"/>
      <c r="E252" s="17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spans="1:21" s="11" customFormat="1" ht="14.25">
      <c r="A253" s="44"/>
      <c r="B253" s="44"/>
      <c r="C253" s="48"/>
      <c r="D253" s="16"/>
      <c r="E253" s="17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spans="1:21" s="11" customFormat="1" ht="14.25">
      <c r="A254" s="44"/>
      <c r="B254" s="44"/>
      <c r="C254" s="48"/>
      <c r="D254" s="16"/>
      <c r="E254" s="17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1:21" s="11" customFormat="1" ht="14.25">
      <c r="A255" s="44"/>
      <c r="B255" s="44"/>
      <c r="C255" s="48"/>
      <c r="D255" s="16"/>
      <c r="E255" s="17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1:21" s="11" customFormat="1" ht="14.25">
      <c r="A256" s="44"/>
      <c r="B256" s="44"/>
      <c r="C256" s="48"/>
      <c r="D256" s="16"/>
      <c r="E256" s="17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:21" s="11" customFormat="1" ht="14.25">
      <c r="A257" s="44"/>
      <c r="B257" s="44"/>
      <c r="C257" s="48"/>
      <c r="D257" s="16"/>
      <c r="E257" s="17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1:21" s="11" customFormat="1" ht="14.25">
      <c r="A258" s="44"/>
      <c r="B258" s="44"/>
      <c r="C258" s="48"/>
      <c r="D258" s="16"/>
      <c r="E258" s="17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spans="1:21" s="11" customFormat="1" ht="14.25">
      <c r="A259" s="44"/>
      <c r="B259" s="44"/>
      <c r="C259" s="48"/>
      <c r="D259" s="16"/>
      <c r="E259" s="17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1:21" s="11" customFormat="1" ht="14.25">
      <c r="A260" s="44"/>
      <c r="B260" s="44"/>
      <c r="C260" s="48"/>
      <c r="D260" s="16"/>
      <c r="E260" s="17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1:21" s="11" customFormat="1" ht="14.25">
      <c r="A261" s="44"/>
      <c r="B261" s="44"/>
      <c r="C261" s="48"/>
      <c r="D261" s="16"/>
      <c r="E261" s="17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spans="1:21" s="11" customFormat="1" ht="14.25">
      <c r="A262" s="44"/>
      <c r="B262" s="44"/>
      <c r="C262" s="48"/>
      <c r="D262" s="16"/>
      <c r="E262" s="17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spans="1:21" s="11" customFormat="1" ht="14.25">
      <c r="A263" s="44"/>
      <c r="B263" s="44"/>
      <c r="C263" s="48"/>
      <c r="D263" s="16"/>
      <c r="E263" s="17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spans="1:21" s="11" customFormat="1" ht="14.25">
      <c r="A264" s="44"/>
      <c r="B264" s="44"/>
      <c r="C264" s="48"/>
      <c r="D264" s="16"/>
      <c r="E264" s="17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1:21" s="11" customFormat="1" ht="14.25">
      <c r="A265" s="44"/>
      <c r="B265" s="44"/>
      <c r="C265" s="48"/>
      <c r="D265" s="16"/>
      <c r="E265" s="17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1:21" s="11" customFormat="1" ht="14.25">
      <c r="A266" s="44"/>
      <c r="B266" s="44"/>
      <c r="C266" s="48"/>
      <c r="D266" s="16"/>
      <c r="E266" s="17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1:21" s="11" customFormat="1" ht="14.25">
      <c r="A267" s="44"/>
      <c r="B267" s="44"/>
      <c r="C267" s="48"/>
      <c r="D267" s="16"/>
      <c r="E267" s="17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spans="1:21" s="11" customFormat="1" ht="14.25">
      <c r="A268" s="44"/>
      <c r="B268" s="44"/>
      <c r="C268" s="48"/>
      <c r="D268" s="16"/>
      <c r="E268" s="17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spans="1:21" s="11" customFormat="1" ht="14.25">
      <c r="A269" s="44"/>
      <c r="B269" s="44"/>
      <c r="C269" s="48"/>
      <c r="D269" s="16"/>
      <c r="E269" s="17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1:21" s="11" customFormat="1" ht="14.25">
      <c r="A270" s="44"/>
      <c r="B270" s="44"/>
      <c r="C270" s="48"/>
      <c r="D270" s="16"/>
      <c r="E270" s="17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1:21" s="11" customFormat="1" ht="14.25">
      <c r="A271" s="44"/>
      <c r="B271" s="44"/>
      <c r="C271" s="48"/>
      <c r="D271" s="16"/>
      <c r="E271" s="17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spans="1:21" s="11" customFormat="1" ht="14.25">
      <c r="A272" s="44"/>
      <c r="B272" s="44"/>
      <c r="C272" s="48"/>
      <c r="D272" s="16"/>
      <c r="E272" s="17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spans="1:21" s="11" customFormat="1" ht="14.25">
      <c r="A273" s="44"/>
      <c r="B273" s="44"/>
      <c r="C273" s="48"/>
      <c r="D273" s="16"/>
      <c r="E273" s="17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1:21" s="11" customFormat="1" ht="14.25">
      <c r="A274" s="44"/>
      <c r="B274" s="44"/>
      <c r="C274" s="48"/>
      <c r="D274" s="16"/>
      <c r="E274" s="17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1:21" s="11" customFormat="1" ht="14.25">
      <c r="A275" s="44"/>
      <c r="B275" s="44"/>
      <c r="C275" s="48"/>
      <c r="D275" s="16"/>
      <c r="E275" s="17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spans="1:21" s="11" customFormat="1" ht="14.25">
      <c r="A276" s="44"/>
      <c r="B276" s="44"/>
      <c r="C276" s="48"/>
      <c r="D276" s="16"/>
      <c r="E276" s="17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spans="1:21" s="11" customFormat="1" ht="14.25">
      <c r="A277" s="44"/>
      <c r="B277" s="44"/>
      <c r="C277" s="48"/>
      <c r="D277" s="16"/>
      <c r="E277" s="17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spans="1:21" s="11" customFormat="1" ht="14.25">
      <c r="A278" s="44"/>
      <c r="B278" s="44"/>
      <c r="C278" s="48"/>
      <c r="D278" s="16"/>
      <c r="E278" s="17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1:21" s="11" customFormat="1" ht="14.25">
      <c r="A279" s="44"/>
      <c r="B279" s="44"/>
      <c r="C279" s="48"/>
      <c r="D279" s="16"/>
      <c r="E279" s="17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spans="1:21" s="11" customFormat="1" ht="14.25">
      <c r="A280" s="44"/>
      <c r="B280" s="44"/>
      <c r="C280" s="48"/>
      <c r="D280" s="16"/>
      <c r="E280" s="17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spans="1:21" s="11" customFormat="1" ht="14.25">
      <c r="A281" s="44"/>
      <c r="B281" s="44"/>
      <c r="C281" s="48"/>
      <c r="D281" s="16"/>
      <c r="E281" s="17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1:21" s="11" customFormat="1" ht="14.25">
      <c r="A282" s="44"/>
      <c r="B282" s="44"/>
      <c r="C282" s="48"/>
      <c r="D282" s="16"/>
      <c r="E282" s="17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spans="1:21" s="11" customFormat="1" ht="14.25">
      <c r="A283" s="44"/>
      <c r="B283" s="44"/>
      <c r="C283" s="48"/>
      <c r="D283" s="16"/>
      <c r="E283" s="17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spans="1:21" s="11" customFormat="1" ht="14.25">
      <c r="A284" s="44"/>
      <c r="B284" s="44"/>
      <c r="C284" s="48"/>
      <c r="D284" s="16"/>
      <c r="E284" s="17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spans="1:21" s="11" customFormat="1" ht="14.25">
      <c r="A285" s="44"/>
      <c r="B285" s="44"/>
      <c r="C285" s="48"/>
      <c r="D285" s="16"/>
      <c r="E285" s="17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1:21" s="11" customFormat="1" ht="14.25">
      <c r="A286" s="44"/>
      <c r="B286" s="44"/>
      <c r="C286" s="48"/>
      <c r="D286" s="16"/>
      <c r="E286" s="17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1:21" s="11" customFormat="1" ht="14.25">
      <c r="A287" s="44"/>
      <c r="B287" s="44"/>
      <c r="C287" s="48"/>
      <c r="D287" s="16"/>
      <c r="E287" s="17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1:21" s="11" customFormat="1" ht="14.25">
      <c r="A288" s="44"/>
      <c r="B288" s="44"/>
      <c r="C288" s="48"/>
      <c r="D288" s="16"/>
      <c r="E288" s="17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spans="1:21" s="11" customFormat="1" ht="14.25">
      <c r="A289" s="44"/>
      <c r="B289" s="44"/>
      <c r="C289" s="48"/>
      <c r="D289" s="16"/>
      <c r="E289" s="17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1:21" s="11" customFormat="1" ht="14.25">
      <c r="A290" s="44"/>
      <c r="B290" s="44"/>
      <c r="C290" s="48"/>
      <c r="D290" s="16"/>
      <c r="E290" s="17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spans="1:21" s="11" customFormat="1" ht="14.25">
      <c r="A291" s="44"/>
      <c r="B291" s="44"/>
      <c r="C291" s="48"/>
      <c r="D291" s="16"/>
      <c r="E291" s="17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1:21" s="11" customFormat="1" ht="14.25">
      <c r="A292" s="44"/>
      <c r="B292" s="44"/>
      <c r="C292" s="48"/>
      <c r="D292" s="16"/>
      <c r="E292" s="17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spans="1:21" s="11" customFormat="1" ht="14.25">
      <c r="A293" s="44"/>
      <c r="B293" s="44"/>
      <c r="C293" s="48"/>
      <c r="D293" s="16"/>
      <c r="E293" s="17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spans="1:21" s="11" customFormat="1" ht="14.25">
      <c r="A294" s="44"/>
      <c r="B294" s="44"/>
      <c r="C294" s="48"/>
      <c r="D294" s="16"/>
      <c r="E294" s="17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spans="1:21" s="11" customFormat="1" ht="14.25">
      <c r="A295" s="44"/>
      <c r="B295" s="44"/>
      <c r="C295" s="48"/>
      <c r="D295" s="16"/>
      <c r="E295" s="17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spans="1:21" s="11" customFormat="1" ht="14.25">
      <c r="A296" s="44"/>
      <c r="B296" s="44"/>
      <c r="C296" s="48"/>
      <c r="D296" s="16"/>
      <c r="E296" s="17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spans="1:21" s="11" customFormat="1" ht="14.25">
      <c r="A297" s="44"/>
      <c r="B297" s="44"/>
      <c r="C297" s="48"/>
      <c r="D297" s="16"/>
      <c r="E297" s="17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spans="1:21" s="11" customFormat="1" ht="14.25">
      <c r="A298" s="44"/>
      <c r="B298" s="44"/>
      <c r="C298" s="48"/>
      <c r="D298" s="16"/>
      <c r="E298" s="17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spans="1:21" s="11" customFormat="1" ht="14.25">
      <c r="A299" s="44"/>
      <c r="B299" s="44"/>
      <c r="C299" s="48"/>
      <c r="D299" s="16"/>
      <c r="E299" s="17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spans="1:21" s="11" customFormat="1" ht="14.25">
      <c r="A300" s="44"/>
      <c r="B300" s="44"/>
      <c r="C300" s="48"/>
      <c r="D300" s="16"/>
      <c r="E300" s="17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spans="1:21" s="11" customFormat="1" ht="14.25">
      <c r="A301" s="44"/>
      <c r="B301" s="44"/>
      <c r="C301" s="48"/>
      <c r="D301" s="16"/>
      <c r="E301" s="17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:21" s="11" customFormat="1" ht="14.25">
      <c r="A302" s="44"/>
      <c r="B302" s="44"/>
      <c r="C302" s="48"/>
      <c r="D302" s="16"/>
      <c r="E302" s="17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1:21" s="11" customFormat="1" ht="14.25">
      <c r="A303" s="44"/>
      <c r="B303" s="44"/>
      <c r="C303" s="48"/>
      <c r="D303" s="16"/>
      <c r="E303" s="17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1:21" s="11" customFormat="1" ht="14.25">
      <c r="A304" s="44"/>
      <c r="B304" s="44"/>
      <c r="C304" s="48"/>
      <c r="D304" s="16"/>
      <c r="E304" s="17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1:21" s="11" customFormat="1" ht="14.25">
      <c r="A305" s="44"/>
      <c r="B305" s="44"/>
      <c r="C305" s="48"/>
      <c r="D305" s="16"/>
      <c r="E305" s="17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1:21" s="11" customFormat="1" ht="14.25">
      <c r="A306" s="44"/>
      <c r="B306" s="44"/>
      <c r="C306" s="48"/>
      <c r="D306" s="16"/>
      <c r="E306" s="17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spans="1:21" s="11" customFormat="1" ht="14.25">
      <c r="A307" s="44"/>
      <c r="B307" s="44"/>
      <c r="C307" s="48"/>
      <c r="D307" s="16"/>
      <c r="E307" s="17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1:21" s="11" customFormat="1" ht="14.25">
      <c r="A308" s="44"/>
      <c r="B308" s="44"/>
      <c r="C308" s="48"/>
      <c r="D308" s="16"/>
      <c r="E308" s="17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spans="1:21" s="11" customFormat="1" ht="14.25">
      <c r="A309" s="44"/>
      <c r="B309" s="44"/>
      <c r="C309" s="48"/>
      <c r="D309" s="16"/>
      <c r="E309" s="17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1:21" s="11" customFormat="1" ht="14.25">
      <c r="A310" s="44"/>
      <c r="B310" s="44"/>
      <c r="C310" s="48"/>
      <c r="D310" s="16"/>
      <c r="E310" s="17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spans="1:21" s="11" customFormat="1" ht="14.25">
      <c r="A311" s="44"/>
      <c r="B311" s="44"/>
      <c r="C311" s="48"/>
      <c r="D311" s="16"/>
      <c r="E311" s="17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spans="1:21" s="11" customFormat="1" ht="14.25">
      <c r="A312" s="44"/>
      <c r="B312" s="44"/>
      <c r="C312" s="48"/>
      <c r="D312" s="16"/>
      <c r="E312" s="17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spans="1:21" s="11" customFormat="1" ht="14.25">
      <c r="A313" s="44"/>
      <c r="B313" s="44"/>
      <c r="C313" s="48"/>
      <c r="D313" s="16"/>
      <c r="E313" s="17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1:21" s="11" customFormat="1" ht="14.25">
      <c r="A314" s="44"/>
      <c r="B314" s="44"/>
      <c r="C314" s="48"/>
      <c r="D314" s="16"/>
      <c r="E314" s="17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1:21" s="11" customFormat="1" ht="14.25">
      <c r="A315" s="44"/>
      <c r="B315" s="44"/>
      <c r="C315" s="48"/>
      <c r="D315" s="16"/>
      <c r="E315" s="17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1:21" s="11" customFormat="1" ht="14.25">
      <c r="A316" s="44"/>
      <c r="B316" s="44"/>
      <c r="C316" s="48"/>
      <c r="D316" s="16"/>
      <c r="E316" s="17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1:21" s="11" customFormat="1" ht="14.25">
      <c r="A317" s="44"/>
      <c r="B317" s="44"/>
      <c r="C317" s="48"/>
      <c r="D317" s="16"/>
      <c r="E317" s="17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1:21" s="11" customFormat="1" ht="14.25">
      <c r="A318" s="44"/>
      <c r="B318" s="44"/>
      <c r="C318" s="48"/>
      <c r="D318" s="16"/>
      <c r="E318" s="17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1:21" s="11" customFormat="1" ht="14.25">
      <c r="A319" s="44"/>
      <c r="B319" s="44"/>
      <c r="C319" s="48"/>
      <c r="D319" s="16"/>
      <c r="E319" s="17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spans="1:21" s="11" customFormat="1" ht="14.25">
      <c r="A320" s="44"/>
      <c r="B320" s="44"/>
      <c r="C320" s="48"/>
      <c r="D320" s="16"/>
      <c r="E320" s="17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1:21" s="11" customFormat="1" ht="14.25">
      <c r="A321" s="44"/>
      <c r="B321" s="44"/>
      <c r="C321" s="48"/>
      <c r="D321" s="16"/>
      <c r="E321" s="17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spans="1:21" s="11" customFormat="1" ht="14.25">
      <c r="A322" s="44"/>
      <c r="B322" s="44"/>
      <c r="C322" s="48"/>
      <c r="D322" s="16"/>
      <c r="E322" s="17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spans="1:21" s="11" customFormat="1" ht="14.25">
      <c r="A323" s="44"/>
      <c r="B323" s="44"/>
      <c r="C323" s="48"/>
      <c r="D323" s="16"/>
      <c r="E323" s="17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spans="1:21" s="11" customFormat="1" ht="14.25">
      <c r="A324" s="44"/>
      <c r="B324" s="44"/>
      <c r="C324" s="48"/>
      <c r="D324" s="16"/>
      <c r="E324" s="17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spans="1:21" s="11" customFormat="1" ht="14.25">
      <c r="A325" s="44"/>
      <c r="B325" s="44"/>
      <c r="C325" s="48"/>
      <c r="D325" s="16"/>
      <c r="E325" s="17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spans="1:21" s="11" customFormat="1" ht="14.25">
      <c r="A326" s="44"/>
      <c r="B326" s="44"/>
      <c r="C326" s="48"/>
      <c r="D326" s="16"/>
      <c r="E326" s="17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spans="1:21" s="11" customFormat="1" ht="14.25">
      <c r="A327" s="44"/>
      <c r="B327" s="44"/>
      <c r="C327" s="48"/>
      <c r="D327" s="16"/>
      <c r="E327" s="17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spans="1:21" s="11" customFormat="1" ht="14.25">
      <c r="A328" s="44"/>
      <c r="B328" s="44"/>
      <c r="C328" s="48"/>
      <c r="D328" s="16"/>
      <c r="E328" s="17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spans="1:21" s="11" customFormat="1" ht="14.25">
      <c r="A329" s="44"/>
      <c r="B329" s="44"/>
      <c r="C329" s="48"/>
      <c r="D329" s="16"/>
      <c r="E329" s="17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spans="1:21" s="11" customFormat="1" ht="14.25">
      <c r="A330" s="44"/>
      <c r="B330" s="44"/>
      <c r="C330" s="48"/>
      <c r="D330" s="16"/>
      <c r="E330" s="17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spans="1:21" s="11" customFormat="1" ht="14.25">
      <c r="A331" s="44"/>
      <c r="B331" s="44"/>
      <c r="C331" s="48"/>
      <c r="D331" s="16"/>
      <c r="E331" s="17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</row>
    <row r="332" spans="1:21" s="11" customFormat="1" ht="14.25">
      <c r="A332" s="44"/>
      <c r="B332" s="44"/>
      <c r="C332" s="48"/>
      <c r="D332" s="16"/>
      <c r="E332" s="17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spans="1:21" s="11" customFormat="1" ht="14.25">
      <c r="A333" s="44"/>
      <c r="B333" s="44"/>
      <c r="C333" s="48"/>
      <c r="D333" s="16"/>
      <c r="E333" s="17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spans="1:21" s="11" customFormat="1" ht="14.25">
      <c r="A334" s="44"/>
      <c r="B334" s="44"/>
      <c r="C334" s="48"/>
      <c r="D334" s="16"/>
      <c r="E334" s="17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spans="1:21" s="11" customFormat="1" ht="14.25">
      <c r="A335" s="44"/>
      <c r="B335" s="44"/>
      <c r="C335" s="48"/>
      <c r="D335" s="16"/>
      <c r="E335" s="17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spans="1:21" s="11" customFormat="1" ht="14.25">
      <c r="A336" s="44"/>
      <c r="B336" s="44"/>
      <c r="C336" s="48"/>
      <c r="D336" s="16"/>
      <c r="E336" s="17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spans="1:21" s="11" customFormat="1" ht="14.25">
      <c r="A337" s="44"/>
      <c r="B337" s="44"/>
      <c r="C337" s="48"/>
      <c r="D337" s="16"/>
      <c r="E337" s="17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8"/>
    </row>
    <row r="338" spans="1:21" s="11" customFormat="1" ht="14.25">
      <c r="A338" s="44"/>
      <c r="B338" s="44"/>
      <c r="C338" s="48"/>
      <c r="D338" s="16"/>
      <c r="E338" s="17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8"/>
    </row>
    <row r="339" spans="1:21" s="11" customFormat="1" ht="14.25">
      <c r="A339" s="44"/>
      <c r="B339" s="44"/>
      <c r="C339" s="48"/>
      <c r="D339" s="16"/>
      <c r="E339" s="17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8"/>
    </row>
    <row r="340" spans="1:21" s="11" customFormat="1" ht="14.25">
      <c r="A340" s="44"/>
      <c r="B340" s="44"/>
      <c r="C340" s="48"/>
      <c r="D340" s="16"/>
      <c r="E340" s="17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8"/>
    </row>
    <row r="341" spans="1:21" s="11" customFormat="1" ht="14.25">
      <c r="A341" s="44"/>
      <c r="B341" s="44"/>
      <c r="C341" s="48"/>
      <c r="D341" s="16"/>
      <c r="E341" s="17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8"/>
    </row>
    <row r="342" spans="1:21" s="11" customFormat="1" ht="14.25">
      <c r="A342" s="44"/>
      <c r="B342" s="44"/>
      <c r="C342" s="48"/>
      <c r="D342" s="16"/>
      <c r="E342" s="17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8"/>
    </row>
    <row r="343" spans="1:21" s="11" customFormat="1" ht="14.25">
      <c r="A343" s="44"/>
      <c r="B343" s="44"/>
      <c r="C343" s="48"/>
      <c r="D343" s="16"/>
      <c r="E343" s="17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8"/>
    </row>
    <row r="344" spans="1:21" s="11" customFormat="1" ht="14.25">
      <c r="A344" s="44"/>
      <c r="B344" s="44"/>
      <c r="C344" s="48"/>
      <c r="D344" s="16"/>
      <c r="E344" s="17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8"/>
    </row>
    <row r="345" spans="1:21" s="11" customFormat="1" ht="14.25">
      <c r="A345" s="44"/>
      <c r="B345" s="44"/>
      <c r="C345" s="48"/>
      <c r="D345" s="16"/>
      <c r="E345" s="17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8"/>
    </row>
    <row r="346" spans="1:21" s="11" customFormat="1" ht="14.25">
      <c r="A346" s="44"/>
      <c r="B346" s="44"/>
      <c r="C346" s="48"/>
      <c r="D346" s="16"/>
      <c r="E346" s="17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8"/>
    </row>
    <row r="347" spans="1:21" s="11" customFormat="1" ht="14.25">
      <c r="A347" s="44"/>
      <c r="B347" s="44"/>
      <c r="C347" s="48"/>
      <c r="D347" s="16"/>
      <c r="E347" s="17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8"/>
    </row>
    <row r="348" spans="1:21" s="11" customFormat="1" ht="14.25">
      <c r="A348" s="44"/>
      <c r="B348" s="44"/>
      <c r="C348" s="48"/>
      <c r="D348" s="16"/>
      <c r="E348" s="17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8"/>
    </row>
    <row r="349" spans="1:21" s="11" customFormat="1" ht="14.25">
      <c r="A349" s="44"/>
      <c r="B349" s="44"/>
      <c r="C349" s="48"/>
      <c r="D349" s="16"/>
      <c r="E349" s="17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8"/>
    </row>
    <row r="350" spans="1:21" s="11" customFormat="1" ht="14.25">
      <c r="A350" s="44"/>
      <c r="B350" s="44"/>
      <c r="C350" s="48"/>
      <c r="D350" s="16"/>
      <c r="E350" s="17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8"/>
    </row>
    <row r="351" spans="1:21" s="11" customFormat="1" ht="14.25">
      <c r="A351" s="44"/>
      <c r="B351" s="44"/>
      <c r="C351" s="48"/>
      <c r="D351" s="16"/>
      <c r="E351" s="17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8"/>
    </row>
    <row r="352" spans="1:21" s="11" customFormat="1" ht="14.25">
      <c r="A352" s="44"/>
      <c r="B352" s="44"/>
      <c r="C352" s="48"/>
      <c r="D352" s="16"/>
      <c r="E352" s="17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8"/>
    </row>
    <row r="353" spans="1:21" s="11" customFormat="1" ht="14.25">
      <c r="A353" s="44"/>
      <c r="B353" s="44"/>
      <c r="C353" s="48"/>
      <c r="D353" s="16"/>
      <c r="E353" s="17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8"/>
    </row>
    <row r="354" spans="1:21" s="11" customFormat="1" ht="14.25">
      <c r="A354" s="44"/>
      <c r="B354" s="44"/>
      <c r="C354" s="48"/>
      <c r="D354" s="16"/>
      <c r="E354" s="17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8"/>
    </row>
    <row r="355" spans="1:21" s="11" customFormat="1" ht="14.25">
      <c r="A355" s="44"/>
      <c r="B355" s="44"/>
      <c r="C355" s="48"/>
      <c r="D355" s="16"/>
      <c r="E355" s="17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8"/>
    </row>
    <row r="356" spans="1:21" s="11" customFormat="1" ht="14.25">
      <c r="A356" s="44"/>
      <c r="B356" s="44"/>
      <c r="C356" s="48"/>
      <c r="D356" s="16"/>
      <c r="E356" s="17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8"/>
    </row>
    <row r="357" spans="1:21" s="11" customFormat="1" ht="14.25">
      <c r="A357" s="44"/>
      <c r="B357" s="44"/>
      <c r="C357" s="48"/>
      <c r="D357" s="16"/>
      <c r="E357" s="17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8"/>
    </row>
    <row r="358" spans="1:21" s="11" customFormat="1" ht="14.25">
      <c r="A358" s="44"/>
      <c r="B358" s="44"/>
      <c r="C358" s="48"/>
      <c r="D358" s="16"/>
      <c r="E358" s="17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8"/>
    </row>
    <row r="359" spans="1:21" s="11" customFormat="1" ht="14.25">
      <c r="A359" s="44"/>
      <c r="B359" s="44"/>
      <c r="C359" s="48"/>
      <c r="D359" s="16"/>
      <c r="E359" s="17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8"/>
    </row>
    <row r="360" spans="1:21" s="11" customFormat="1" ht="14.25">
      <c r="A360" s="44"/>
      <c r="B360" s="44"/>
      <c r="C360" s="48"/>
      <c r="D360" s="16"/>
      <c r="E360" s="17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8"/>
    </row>
    <row r="361" spans="1:21" s="11" customFormat="1" ht="14.25">
      <c r="A361" s="44"/>
      <c r="B361" s="44"/>
      <c r="C361" s="48"/>
      <c r="D361" s="16"/>
      <c r="E361" s="17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8"/>
    </row>
    <row r="362" spans="1:21" s="11" customFormat="1" ht="14.25">
      <c r="A362" s="44"/>
      <c r="B362" s="44"/>
      <c r="C362" s="48"/>
      <c r="D362" s="16"/>
      <c r="E362" s="17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8"/>
    </row>
    <row r="363" spans="1:21" s="11" customFormat="1" ht="14.25">
      <c r="A363" s="44"/>
      <c r="B363" s="44"/>
      <c r="C363" s="48"/>
      <c r="D363" s="16"/>
      <c r="E363" s="17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8"/>
    </row>
    <row r="364" spans="1:21" s="11" customFormat="1" ht="14.25">
      <c r="A364" s="44"/>
      <c r="B364" s="44"/>
      <c r="C364" s="48"/>
      <c r="D364" s="16"/>
      <c r="E364" s="17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8"/>
    </row>
    <row r="365" spans="1:21" s="11" customFormat="1" ht="14.25">
      <c r="A365" s="44"/>
      <c r="B365" s="44"/>
      <c r="C365" s="48"/>
      <c r="D365" s="16"/>
      <c r="E365" s="17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8"/>
    </row>
    <row r="366" spans="1:21" s="11" customFormat="1" ht="14.25">
      <c r="A366" s="44"/>
      <c r="B366" s="44"/>
      <c r="C366" s="48"/>
      <c r="D366" s="16"/>
      <c r="E366" s="17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8"/>
    </row>
    <row r="367" spans="1:21" s="11" customFormat="1" ht="14.25">
      <c r="A367" s="44"/>
      <c r="B367" s="44"/>
      <c r="C367" s="48"/>
      <c r="D367" s="16"/>
      <c r="E367" s="17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8"/>
    </row>
    <row r="368" spans="1:21" s="11" customFormat="1" ht="14.25">
      <c r="A368" s="44"/>
      <c r="B368" s="44"/>
      <c r="C368" s="48"/>
      <c r="D368" s="16"/>
      <c r="E368" s="17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8"/>
    </row>
    <row r="369" spans="1:21" s="11" customFormat="1" ht="14.25">
      <c r="A369" s="44"/>
      <c r="B369" s="44"/>
      <c r="C369" s="48"/>
      <c r="D369" s="16"/>
      <c r="E369" s="17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8"/>
    </row>
    <row r="370" spans="1:21" s="11" customFormat="1" ht="14.25">
      <c r="A370" s="44"/>
      <c r="B370" s="44"/>
      <c r="C370" s="48"/>
      <c r="D370" s="16"/>
      <c r="E370" s="17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8"/>
    </row>
    <row r="371" spans="1:21" s="11" customFormat="1" ht="14.25">
      <c r="A371" s="44"/>
      <c r="B371" s="44"/>
      <c r="C371" s="48"/>
      <c r="D371" s="16"/>
      <c r="E371" s="17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8"/>
    </row>
    <row r="372" spans="1:21" s="11" customFormat="1" ht="14.25">
      <c r="A372" s="44"/>
      <c r="B372" s="44"/>
      <c r="C372" s="48"/>
      <c r="D372" s="16"/>
      <c r="E372" s="17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8"/>
    </row>
    <row r="373" spans="1:21" s="11" customFormat="1" ht="14.25">
      <c r="A373" s="44"/>
      <c r="B373" s="44"/>
      <c r="C373" s="48"/>
      <c r="D373" s="16"/>
      <c r="E373" s="17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8"/>
    </row>
    <row r="374" spans="1:21" s="11" customFormat="1" ht="14.25">
      <c r="A374" s="44"/>
      <c r="B374" s="44"/>
      <c r="C374" s="48"/>
      <c r="D374" s="16"/>
      <c r="E374" s="17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8"/>
    </row>
    <row r="375" spans="1:21" s="11" customFormat="1" ht="14.25">
      <c r="A375" s="44"/>
      <c r="B375" s="44"/>
      <c r="C375" s="48"/>
      <c r="D375" s="16"/>
      <c r="E375" s="17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8"/>
    </row>
    <row r="376" spans="1:21" s="11" customFormat="1" ht="14.25">
      <c r="A376" s="44"/>
      <c r="B376" s="44"/>
      <c r="C376" s="48"/>
      <c r="D376" s="16"/>
      <c r="E376" s="17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8"/>
    </row>
    <row r="377" spans="1:21" s="11" customFormat="1" ht="14.25">
      <c r="A377" s="44"/>
      <c r="B377" s="44"/>
      <c r="C377" s="48"/>
      <c r="D377" s="16"/>
      <c r="E377" s="17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8"/>
    </row>
    <row r="378" spans="1:21" s="11" customFormat="1" ht="14.25">
      <c r="A378" s="44"/>
      <c r="B378" s="44"/>
      <c r="C378" s="48"/>
      <c r="D378" s="16"/>
      <c r="E378" s="17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8"/>
    </row>
    <row r="379" spans="1:21" s="11" customFormat="1" ht="14.25">
      <c r="A379" s="44"/>
      <c r="B379" s="44"/>
      <c r="C379" s="48"/>
      <c r="D379" s="16"/>
      <c r="E379" s="17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8"/>
    </row>
    <row r="380" spans="1:21" s="11" customFormat="1" ht="14.25">
      <c r="A380" s="44"/>
      <c r="B380" s="44"/>
      <c r="C380" s="48"/>
      <c r="D380" s="16"/>
      <c r="E380" s="17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8"/>
    </row>
    <row r="381" spans="1:21" s="11" customFormat="1" ht="14.25">
      <c r="A381" s="44"/>
      <c r="B381" s="44"/>
      <c r="C381" s="48"/>
      <c r="D381" s="16"/>
      <c r="E381" s="17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8"/>
    </row>
    <row r="382" spans="1:21" s="11" customFormat="1" ht="14.25">
      <c r="A382" s="44"/>
      <c r="B382" s="44"/>
      <c r="C382" s="48"/>
      <c r="D382" s="16"/>
      <c r="E382" s="17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8"/>
    </row>
    <row r="383" spans="1:21" s="11" customFormat="1" ht="14.25">
      <c r="A383" s="44"/>
      <c r="B383" s="44"/>
      <c r="C383" s="48"/>
      <c r="D383" s="16"/>
      <c r="E383" s="17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8"/>
    </row>
    <row r="384" spans="1:21" s="11" customFormat="1" ht="14.25">
      <c r="A384" s="44"/>
      <c r="B384" s="44"/>
      <c r="C384" s="48"/>
      <c r="D384" s="16"/>
      <c r="E384" s="17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8"/>
    </row>
    <row r="385" spans="1:21" s="11" customFormat="1" ht="14.25">
      <c r="A385" s="44"/>
      <c r="B385" s="44"/>
      <c r="C385" s="48"/>
      <c r="D385" s="16"/>
      <c r="E385" s="17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8"/>
    </row>
    <row r="386" spans="1:21" s="11" customFormat="1" ht="14.25">
      <c r="A386" s="44"/>
      <c r="B386" s="44"/>
      <c r="C386" s="48"/>
      <c r="D386" s="16"/>
      <c r="E386" s="17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8"/>
    </row>
    <row r="387" spans="1:21" s="11" customFormat="1" ht="14.25">
      <c r="A387" s="44"/>
      <c r="B387" s="44"/>
      <c r="C387" s="48"/>
      <c r="D387" s="16"/>
      <c r="E387" s="17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8"/>
    </row>
    <row r="388" spans="1:21" s="11" customFormat="1" ht="14.25">
      <c r="A388" s="44"/>
      <c r="B388" s="44"/>
      <c r="C388" s="48"/>
      <c r="D388" s="16"/>
      <c r="E388" s="17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8"/>
    </row>
    <row r="389" spans="1:21" s="11" customFormat="1" ht="14.25">
      <c r="A389" s="44"/>
      <c r="B389" s="44"/>
      <c r="C389" s="48"/>
      <c r="D389" s="16"/>
      <c r="E389" s="17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8"/>
    </row>
    <row r="390" spans="1:21" s="11" customFormat="1" ht="14.25">
      <c r="A390" s="44"/>
      <c r="B390" s="44"/>
      <c r="C390" s="48"/>
      <c r="D390" s="16"/>
      <c r="E390" s="17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8"/>
    </row>
    <row r="391" spans="1:21" s="11" customFormat="1" ht="14.25">
      <c r="A391" s="44"/>
      <c r="B391" s="44"/>
      <c r="C391" s="48"/>
      <c r="D391" s="16"/>
      <c r="E391" s="17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8"/>
    </row>
    <row r="392" spans="1:21" s="11" customFormat="1" ht="14.25">
      <c r="A392" s="44"/>
      <c r="B392" s="44"/>
      <c r="C392" s="48"/>
      <c r="D392" s="16"/>
      <c r="E392" s="17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8"/>
    </row>
    <row r="393" spans="1:21" s="11" customFormat="1" ht="14.25">
      <c r="A393" s="44"/>
      <c r="B393" s="44"/>
      <c r="C393" s="48"/>
      <c r="D393" s="16"/>
      <c r="E393" s="17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8"/>
    </row>
    <row r="394" spans="1:21" s="11" customFormat="1" ht="14.25">
      <c r="A394" s="44"/>
      <c r="B394" s="44"/>
      <c r="C394" s="48"/>
      <c r="D394" s="16"/>
      <c r="E394" s="17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8"/>
    </row>
    <row r="395" spans="1:21" s="11" customFormat="1" ht="14.25">
      <c r="A395" s="44"/>
      <c r="B395" s="44"/>
      <c r="C395" s="48"/>
      <c r="D395" s="16"/>
      <c r="E395" s="17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8"/>
    </row>
    <row r="396" spans="1:21" s="11" customFormat="1" ht="14.25">
      <c r="A396" s="44"/>
      <c r="B396" s="44"/>
      <c r="C396" s="48"/>
      <c r="D396" s="16"/>
      <c r="E396" s="17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8"/>
    </row>
    <row r="397" spans="1:21" s="11" customFormat="1" ht="14.25">
      <c r="A397" s="44"/>
      <c r="B397" s="44"/>
      <c r="C397" s="48"/>
      <c r="D397" s="16"/>
      <c r="E397" s="17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8"/>
    </row>
    <row r="398" spans="1:21" s="11" customFormat="1" ht="14.25">
      <c r="A398" s="44"/>
      <c r="B398" s="44"/>
      <c r="C398" s="48"/>
      <c r="D398" s="16"/>
      <c r="E398" s="17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8"/>
    </row>
    <row r="399" spans="1:21" s="11" customFormat="1" ht="14.25">
      <c r="A399" s="44"/>
      <c r="B399" s="44"/>
      <c r="C399" s="48"/>
      <c r="D399" s="16"/>
      <c r="E399" s="17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8"/>
    </row>
    <row r="400" spans="1:21" s="11" customFormat="1" ht="14.25">
      <c r="A400" s="44"/>
      <c r="B400" s="44"/>
      <c r="C400" s="48"/>
      <c r="D400" s="16"/>
      <c r="E400" s="17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8"/>
    </row>
    <row r="401" spans="1:21" s="11" customFormat="1" ht="14.25">
      <c r="A401" s="44"/>
      <c r="B401" s="44"/>
      <c r="C401" s="48"/>
      <c r="D401" s="16"/>
      <c r="E401" s="17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8"/>
    </row>
    <row r="402" spans="1:21" s="11" customFormat="1" ht="14.25">
      <c r="A402" s="44"/>
      <c r="B402" s="44"/>
      <c r="C402" s="48"/>
      <c r="D402" s="16"/>
      <c r="E402" s="17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8"/>
    </row>
    <row r="403" spans="1:21" s="11" customFormat="1" ht="14.25">
      <c r="A403" s="44"/>
      <c r="B403" s="44"/>
      <c r="C403" s="48"/>
      <c r="D403" s="16"/>
      <c r="E403" s="17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8"/>
    </row>
    <row r="404" spans="1:21" s="11" customFormat="1" ht="14.25">
      <c r="A404" s="44"/>
      <c r="B404" s="44"/>
      <c r="C404" s="48"/>
      <c r="D404" s="16"/>
      <c r="E404" s="17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8"/>
    </row>
    <row r="405" spans="1:21" s="11" customFormat="1" ht="14.25">
      <c r="A405" s="44"/>
      <c r="B405" s="44"/>
      <c r="C405" s="48"/>
      <c r="D405" s="16"/>
      <c r="E405" s="17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8"/>
    </row>
    <row r="406" spans="1:21" s="11" customFormat="1" ht="14.25">
      <c r="A406" s="44"/>
      <c r="B406" s="44"/>
      <c r="C406" s="48"/>
      <c r="D406" s="16"/>
      <c r="E406" s="17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8"/>
    </row>
    <row r="407" spans="1:21" s="11" customFormat="1" ht="14.25">
      <c r="A407" s="44"/>
      <c r="B407" s="44"/>
      <c r="C407" s="48"/>
      <c r="D407" s="16"/>
      <c r="E407" s="17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8"/>
    </row>
    <row r="408" spans="1:21" s="11" customFormat="1" ht="14.25">
      <c r="A408" s="44"/>
      <c r="B408" s="44"/>
      <c r="C408" s="48"/>
      <c r="D408" s="16"/>
      <c r="E408" s="17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8"/>
    </row>
    <row r="409" spans="1:21" s="11" customFormat="1" ht="14.25">
      <c r="A409" s="44"/>
      <c r="B409" s="44"/>
      <c r="C409" s="48"/>
      <c r="D409" s="16"/>
      <c r="E409" s="17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8"/>
    </row>
    <row r="410" spans="1:21" s="11" customFormat="1" ht="14.25">
      <c r="A410" s="44"/>
      <c r="B410" s="44"/>
      <c r="C410" s="48"/>
      <c r="D410" s="16"/>
      <c r="E410" s="17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8"/>
    </row>
    <row r="411" spans="1:21" s="11" customFormat="1" ht="14.25">
      <c r="A411" s="44"/>
      <c r="B411" s="44"/>
      <c r="C411" s="48"/>
      <c r="D411" s="16"/>
      <c r="E411" s="17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8"/>
    </row>
    <row r="412" spans="1:21" s="11" customFormat="1" ht="14.25">
      <c r="A412" s="44"/>
      <c r="B412" s="44"/>
      <c r="C412" s="48"/>
      <c r="D412" s="16"/>
      <c r="E412" s="17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8"/>
    </row>
    <row r="413" spans="1:21" s="11" customFormat="1" ht="14.25">
      <c r="A413" s="44"/>
      <c r="B413" s="44"/>
      <c r="C413" s="48"/>
      <c r="D413" s="16"/>
      <c r="E413" s="17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8"/>
    </row>
    <row r="414" spans="1:21" s="11" customFormat="1" ht="14.25">
      <c r="A414" s="44"/>
      <c r="B414" s="44"/>
      <c r="C414" s="48"/>
      <c r="D414" s="16"/>
      <c r="E414" s="17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8"/>
    </row>
    <row r="415" spans="1:21" s="11" customFormat="1" ht="14.25">
      <c r="A415" s="44"/>
      <c r="B415" s="44"/>
      <c r="C415" s="48"/>
      <c r="D415" s="16"/>
      <c r="E415" s="17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8"/>
    </row>
    <row r="416" spans="1:21" s="11" customFormat="1" ht="14.25">
      <c r="A416" s="44"/>
      <c r="B416" s="44"/>
      <c r="C416" s="48"/>
      <c r="D416" s="16"/>
      <c r="E416" s="17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8"/>
    </row>
    <row r="417" spans="1:21" s="11" customFormat="1" ht="14.25">
      <c r="A417" s="44"/>
      <c r="B417" s="44"/>
      <c r="C417" s="48"/>
      <c r="D417" s="16"/>
      <c r="E417" s="17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8"/>
    </row>
    <row r="418" spans="1:21" s="11" customFormat="1" ht="14.25">
      <c r="A418" s="44"/>
      <c r="B418" s="44"/>
      <c r="C418" s="48"/>
      <c r="D418" s="16"/>
      <c r="E418" s="17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8"/>
    </row>
    <row r="419" spans="1:21" s="11" customFormat="1" ht="14.25">
      <c r="A419" s="44"/>
      <c r="B419" s="44"/>
      <c r="C419" s="48"/>
      <c r="D419" s="16"/>
      <c r="E419" s="17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8"/>
    </row>
    <row r="420" spans="1:21" s="11" customFormat="1" ht="14.25">
      <c r="A420" s="44"/>
      <c r="B420" s="44"/>
      <c r="C420" s="48"/>
      <c r="D420" s="16"/>
      <c r="E420" s="17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8"/>
    </row>
    <row r="421" spans="1:21" s="11" customFormat="1" ht="14.25">
      <c r="A421" s="44"/>
      <c r="B421" s="44"/>
      <c r="C421" s="48"/>
      <c r="D421" s="16"/>
      <c r="E421" s="17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8"/>
    </row>
    <row r="422" spans="1:21" s="11" customFormat="1" ht="14.25">
      <c r="A422" s="44"/>
      <c r="B422" s="44"/>
      <c r="C422" s="48"/>
      <c r="D422" s="16"/>
      <c r="E422" s="17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8"/>
    </row>
    <row r="423" spans="1:21" s="11" customFormat="1" ht="14.25">
      <c r="A423" s="44"/>
      <c r="B423" s="44"/>
      <c r="C423" s="48"/>
      <c r="D423" s="16"/>
      <c r="E423" s="17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8"/>
    </row>
    <row r="424" spans="1:21" s="11" customFormat="1" ht="14.25">
      <c r="A424" s="44"/>
      <c r="B424" s="44"/>
      <c r="C424" s="48"/>
      <c r="D424" s="16"/>
      <c r="E424" s="17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8"/>
    </row>
    <row r="425" spans="1:21" s="11" customFormat="1" ht="14.25">
      <c r="A425" s="44"/>
      <c r="B425" s="44"/>
      <c r="C425" s="48"/>
      <c r="D425" s="16"/>
      <c r="E425" s="17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8"/>
    </row>
    <row r="426" spans="1:21" s="11" customFormat="1" ht="14.25">
      <c r="A426" s="44"/>
      <c r="B426" s="44"/>
      <c r="C426" s="48"/>
      <c r="D426" s="16"/>
      <c r="E426" s="17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8"/>
    </row>
    <row r="427" spans="1:21" s="11" customFormat="1" ht="14.25">
      <c r="A427" s="44"/>
      <c r="B427" s="44"/>
      <c r="C427" s="48"/>
      <c r="D427" s="16"/>
      <c r="E427" s="17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8"/>
    </row>
    <row r="428" spans="1:21" s="11" customFormat="1" ht="14.25">
      <c r="A428" s="44"/>
      <c r="B428" s="44"/>
      <c r="C428" s="48"/>
      <c r="D428" s="16"/>
      <c r="E428" s="17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8"/>
    </row>
    <row r="429" spans="1:21" s="11" customFormat="1" ht="14.25">
      <c r="A429" s="44"/>
      <c r="B429" s="44"/>
      <c r="C429" s="48"/>
      <c r="D429" s="16"/>
      <c r="E429" s="17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8"/>
    </row>
    <row r="430" spans="1:21" s="11" customFormat="1" ht="14.25">
      <c r="A430" s="44"/>
      <c r="B430" s="44"/>
      <c r="C430" s="48"/>
      <c r="D430" s="16"/>
      <c r="E430" s="17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8"/>
    </row>
    <row r="431" spans="1:21" s="11" customFormat="1" ht="14.25">
      <c r="A431" s="44"/>
      <c r="B431" s="44"/>
      <c r="C431" s="48"/>
      <c r="D431" s="16"/>
      <c r="E431" s="17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8"/>
    </row>
    <row r="432" spans="1:21" s="11" customFormat="1" ht="14.25">
      <c r="A432" s="44"/>
      <c r="B432" s="44"/>
      <c r="C432" s="48"/>
      <c r="D432" s="16"/>
      <c r="E432" s="17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8"/>
    </row>
    <row r="433" spans="1:21" s="11" customFormat="1" ht="14.25">
      <c r="A433" s="44"/>
      <c r="B433" s="44"/>
      <c r="C433" s="48"/>
      <c r="D433" s="16"/>
      <c r="E433" s="17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8"/>
    </row>
    <row r="434" spans="1:21" s="11" customFormat="1" ht="14.25">
      <c r="A434" s="44"/>
      <c r="B434" s="44"/>
      <c r="C434" s="48"/>
      <c r="D434" s="16"/>
      <c r="E434" s="17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8"/>
    </row>
    <row r="435" spans="1:21" s="11" customFormat="1" ht="14.25">
      <c r="A435" s="44"/>
      <c r="B435" s="44"/>
      <c r="C435" s="48"/>
      <c r="D435" s="16"/>
      <c r="E435" s="17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8"/>
    </row>
    <row r="436" spans="1:21" s="11" customFormat="1" ht="14.25">
      <c r="A436" s="44"/>
      <c r="B436" s="44"/>
      <c r="C436" s="48"/>
      <c r="D436" s="16"/>
      <c r="E436" s="17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8"/>
    </row>
    <row r="437" spans="1:21" s="11" customFormat="1" ht="14.25">
      <c r="A437" s="44"/>
      <c r="B437" s="44"/>
      <c r="C437" s="48"/>
      <c r="D437" s="16"/>
      <c r="E437" s="17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8"/>
    </row>
    <row r="438" spans="1:21" s="11" customFormat="1" ht="14.25">
      <c r="A438" s="44"/>
      <c r="B438" s="44"/>
      <c r="C438" s="48"/>
      <c r="D438" s="16"/>
      <c r="E438" s="17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8"/>
    </row>
    <row r="439" spans="1:21" s="11" customFormat="1" ht="14.25">
      <c r="A439" s="44"/>
      <c r="B439" s="44"/>
      <c r="C439" s="48"/>
      <c r="D439" s="16"/>
      <c r="E439" s="17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8"/>
    </row>
    <row r="440" spans="1:21" s="11" customFormat="1" ht="14.25">
      <c r="A440" s="44"/>
      <c r="B440" s="44"/>
      <c r="C440" s="48"/>
      <c r="D440" s="16"/>
      <c r="E440" s="17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8"/>
    </row>
    <row r="441" spans="1:21" s="11" customFormat="1" ht="14.25">
      <c r="A441" s="44"/>
      <c r="B441" s="44"/>
      <c r="C441" s="48"/>
      <c r="D441" s="16"/>
      <c r="E441" s="17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8"/>
    </row>
    <row r="442" spans="1:21" s="11" customFormat="1" ht="14.25">
      <c r="A442" s="44"/>
      <c r="B442" s="44"/>
      <c r="C442" s="48"/>
      <c r="D442" s="16"/>
      <c r="E442" s="17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8"/>
    </row>
    <row r="443" spans="1:21" s="11" customFormat="1" ht="14.25">
      <c r="A443" s="44"/>
      <c r="B443" s="44"/>
      <c r="C443" s="48"/>
      <c r="D443" s="16"/>
      <c r="E443" s="17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8"/>
    </row>
    <row r="444" spans="1:21" s="11" customFormat="1" ht="14.25">
      <c r="A444" s="44"/>
      <c r="B444" s="44"/>
      <c r="C444" s="48"/>
      <c r="D444" s="16"/>
      <c r="E444" s="17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8"/>
    </row>
    <row r="445" spans="1:21" s="11" customFormat="1" ht="14.25">
      <c r="A445" s="44"/>
      <c r="B445" s="44"/>
      <c r="C445" s="48"/>
      <c r="D445" s="16"/>
      <c r="E445" s="17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8"/>
    </row>
    <row r="446" spans="1:21" s="11" customFormat="1" ht="14.25">
      <c r="A446" s="44"/>
      <c r="B446" s="44"/>
      <c r="C446" s="48"/>
      <c r="D446" s="16"/>
      <c r="E446" s="17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8"/>
    </row>
    <row r="447" spans="1:21" s="11" customFormat="1" ht="14.25">
      <c r="A447" s="44"/>
      <c r="B447" s="44"/>
      <c r="C447" s="48"/>
      <c r="D447" s="16"/>
      <c r="E447" s="17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8"/>
    </row>
    <row r="448" spans="1:21" s="11" customFormat="1" ht="14.25">
      <c r="A448" s="44"/>
      <c r="B448" s="44"/>
      <c r="C448" s="48"/>
      <c r="D448" s="16"/>
      <c r="E448" s="17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8"/>
    </row>
    <row r="449" spans="1:21" s="11" customFormat="1" ht="14.25">
      <c r="A449" s="44"/>
      <c r="B449" s="44"/>
      <c r="C449" s="48"/>
      <c r="D449" s="16"/>
      <c r="E449" s="17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8"/>
    </row>
    <row r="450" spans="1:21" s="11" customFormat="1" ht="14.25">
      <c r="A450" s="44"/>
      <c r="B450" s="44"/>
      <c r="C450" s="48"/>
      <c r="D450" s="16"/>
      <c r="E450" s="17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8"/>
    </row>
    <row r="451" spans="1:21" s="11" customFormat="1" ht="14.25">
      <c r="A451" s="44"/>
      <c r="B451" s="44"/>
      <c r="C451" s="48"/>
      <c r="D451" s="16"/>
      <c r="E451" s="17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8"/>
    </row>
    <row r="452" spans="1:21" s="11" customFormat="1" ht="14.25">
      <c r="A452" s="44"/>
      <c r="B452" s="44"/>
      <c r="C452" s="48"/>
      <c r="D452" s="16"/>
      <c r="E452" s="17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8"/>
    </row>
    <row r="453" spans="1:21" s="11" customFormat="1" ht="14.25">
      <c r="A453" s="44"/>
      <c r="B453" s="44"/>
      <c r="C453" s="48"/>
      <c r="D453" s="16"/>
      <c r="E453" s="17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8"/>
    </row>
    <row r="454" spans="1:21" s="11" customFormat="1" ht="14.25">
      <c r="A454" s="44"/>
      <c r="B454" s="44"/>
      <c r="C454" s="48"/>
      <c r="D454" s="16"/>
      <c r="E454" s="17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8"/>
    </row>
    <row r="455" spans="1:21" s="11" customFormat="1" ht="14.25">
      <c r="A455" s="44"/>
      <c r="B455" s="44"/>
      <c r="C455" s="48"/>
      <c r="D455" s="16"/>
      <c r="E455" s="17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8"/>
    </row>
    <row r="456" spans="1:21" s="11" customFormat="1" ht="14.25">
      <c r="A456" s="44"/>
      <c r="B456" s="44"/>
      <c r="C456" s="48"/>
      <c r="D456" s="16"/>
      <c r="E456" s="17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8"/>
    </row>
    <row r="457" spans="1:21" s="11" customFormat="1" ht="14.25">
      <c r="A457" s="44"/>
      <c r="B457" s="44"/>
      <c r="C457" s="48"/>
      <c r="D457" s="16"/>
      <c r="E457" s="17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8"/>
    </row>
    <row r="458" spans="1:21" s="11" customFormat="1" ht="14.25">
      <c r="A458" s="44"/>
      <c r="B458" s="44"/>
      <c r="C458" s="48"/>
      <c r="D458" s="16"/>
      <c r="E458" s="17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8"/>
    </row>
    <row r="459" spans="1:21" s="11" customFormat="1" ht="14.25">
      <c r="A459" s="44"/>
      <c r="B459" s="44"/>
      <c r="C459" s="48"/>
      <c r="D459" s="16"/>
      <c r="E459" s="17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8"/>
    </row>
    <row r="460" spans="1:21" s="11" customFormat="1" ht="14.25">
      <c r="A460" s="44"/>
      <c r="B460" s="44"/>
      <c r="C460" s="48"/>
      <c r="D460" s="16"/>
      <c r="E460" s="17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8"/>
    </row>
    <row r="461" spans="1:21" s="11" customFormat="1" ht="14.25">
      <c r="A461" s="44"/>
      <c r="B461" s="44"/>
      <c r="C461" s="48"/>
      <c r="D461" s="16"/>
      <c r="E461" s="17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8"/>
    </row>
    <row r="462" spans="1:21" s="11" customFormat="1" ht="14.25">
      <c r="A462" s="44"/>
      <c r="B462" s="44"/>
      <c r="C462" s="48"/>
      <c r="D462" s="16"/>
      <c r="E462" s="17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8"/>
    </row>
    <row r="463" spans="1:21" s="11" customFormat="1" ht="14.25">
      <c r="A463" s="44"/>
      <c r="B463" s="44"/>
      <c r="C463" s="48"/>
      <c r="D463" s="16"/>
      <c r="E463" s="17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8"/>
    </row>
    <row r="464" spans="1:21" s="11" customFormat="1" ht="14.25">
      <c r="A464" s="44"/>
      <c r="B464" s="44"/>
      <c r="C464" s="48"/>
      <c r="D464" s="16"/>
      <c r="E464" s="17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8"/>
    </row>
    <row r="465" spans="1:21" s="11" customFormat="1" ht="14.25">
      <c r="A465" s="44"/>
      <c r="B465" s="44"/>
      <c r="C465" s="48"/>
      <c r="D465" s="16"/>
      <c r="E465" s="17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8"/>
    </row>
    <row r="466" spans="1:21" s="11" customFormat="1" ht="14.25">
      <c r="A466" s="44"/>
      <c r="B466" s="44"/>
      <c r="C466" s="48"/>
      <c r="D466" s="16"/>
      <c r="E466" s="17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8"/>
    </row>
    <row r="467" spans="1:21" s="11" customFormat="1" ht="14.25">
      <c r="A467" s="44"/>
      <c r="B467" s="44"/>
      <c r="C467" s="48"/>
      <c r="D467" s="16"/>
      <c r="E467" s="17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8"/>
    </row>
    <row r="468" spans="1:21" s="11" customFormat="1" ht="14.25">
      <c r="A468" s="44"/>
      <c r="B468" s="44"/>
      <c r="C468" s="48"/>
      <c r="D468" s="16"/>
      <c r="E468" s="17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8"/>
    </row>
    <row r="469" spans="1:21" s="11" customFormat="1" ht="14.25">
      <c r="A469" s="44"/>
      <c r="B469" s="44"/>
      <c r="C469" s="48"/>
      <c r="D469" s="16"/>
      <c r="E469" s="17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8"/>
    </row>
    <row r="470" spans="1:21" s="11" customFormat="1" ht="14.25">
      <c r="A470" s="44"/>
      <c r="B470" s="44"/>
      <c r="C470" s="48"/>
      <c r="D470" s="16"/>
      <c r="E470" s="17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8"/>
    </row>
    <row r="471" spans="1:21" s="11" customFormat="1" ht="14.25">
      <c r="A471" s="44"/>
      <c r="B471" s="44"/>
      <c r="C471" s="48"/>
      <c r="D471" s="16"/>
      <c r="E471" s="17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8"/>
    </row>
    <row r="472" spans="1:21" s="11" customFormat="1" ht="14.25">
      <c r="A472" s="44"/>
      <c r="B472" s="44"/>
      <c r="C472" s="48"/>
      <c r="D472" s="16"/>
      <c r="E472" s="17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8"/>
    </row>
    <row r="473" spans="1:21" s="11" customFormat="1" ht="14.25">
      <c r="A473" s="44"/>
      <c r="B473" s="44"/>
      <c r="C473" s="48"/>
      <c r="D473" s="16"/>
      <c r="E473" s="17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8"/>
    </row>
    <row r="474" spans="1:21" s="11" customFormat="1" ht="14.25">
      <c r="A474" s="44"/>
      <c r="B474" s="44"/>
      <c r="C474" s="48"/>
      <c r="D474" s="16"/>
      <c r="E474" s="17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8"/>
    </row>
    <row r="475" spans="1:21" s="11" customFormat="1" ht="14.25">
      <c r="A475" s="44"/>
      <c r="B475" s="44"/>
      <c r="C475" s="48"/>
      <c r="D475" s="16"/>
      <c r="E475" s="17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8"/>
    </row>
    <row r="476" spans="1:21" s="11" customFormat="1" ht="14.25">
      <c r="A476" s="44"/>
      <c r="B476" s="44"/>
      <c r="C476" s="48"/>
      <c r="D476" s="16"/>
      <c r="E476" s="17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8"/>
    </row>
    <row r="477" spans="1:21" s="11" customFormat="1" ht="14.25">
      <c r="A477" s="44"/>
      <c r="B477" s="44"/>
      <c r="C477" s="48"/>
      <c r="D477" s="16"/>
      <c r="E477" s="17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8"/>
    </row>
    <row r="478" spans="1:21" s="11" customFormat="1" ht="14.25">
      <c r="A478" s="44"/>
      <c r="B478" s="44"/>
      <c r="C478" s="48"/>
      <c r="D478" s="16"/>
      <c r="E478" s="17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8"/>
    </row>
    <row r="479" spans="1:21" s="11" customFormat="1" ht="14.25">
      <c r="A479" s="44"/>
      <c r="B479" s="44"/>
      <c r="C479" s="48"/>
      <c r="D479" s="16"/>
      <c r="E479" s="17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8"/>
    </row>
    <row r="480" spans="1:21" s="11" customFormat="1" ht="14.25">
      <c r="A480" s="44"/>
      <c r="B480" s="44"/>
      <c r="C480" s="48"/>
      <c r="D480" s="16"/>
      <c r="E480" s="17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8"/>
    </row>
    <row r="481" spans="1:21" s="11" customFormat="1" ht="14.25">
      <c r="A481" s="44"/>
      <c r="B481" s="44"/>
      <c r="C481" s="48"/>
      <c r="D481" s="16"/>
      <c r="E481" s="17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8"/>
    </row>
    <row r="482" spans="1:21" s="11" customFormat="1" ht="14.25">
      <c r="A482" s="44"/>
      <c r="B482" s="44"/>
      <c r="C482" s="48"/>
      <c r="D482" s="16"/>
      <c r="E482" s="17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8"/>
    </row>
    <row r="483" spans="1:21" s="11" customFormat="1" ht="14.25">
      <c r="A483" s="44"/>
      <c r="B483" s="44"/>
      <c r="C483" s="48"/>
      <c r="D483" s="16"/>
      <c r="E483" s="17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8"/>
    </row>
    <row r="484" spans="1:21" s="11" customFormat="1" ht="14.25">
      <c r="A484" s="44"/>
      <c r="B484" s="44"/>
      <c r="C484" s="48"/>
      <c r="D484" s="16"/>
      <c r="E484" s="17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8"/>
    </row>
    <row r="485" spans="1:21" s="11" customFormat="1" ht="14.25">
      <c r="A485" s="44"/>
      <c r="B485" s="44"/>
      <c r="C485" s="48"/>
      <c r="D485" s="16"/>
      <c r="E485" s="17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8"/>
    </row>
    <row r="486" spans="1:21" s="11" customFormat="1" ht="14.25">
      <c r="A486" s="44"/>
      <c r="B486" s="44"/>
      <c r="C486" s="48"/>
      <c r="D486" s="16"/>
      <c r="E486" s="17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8"/>
    </row>
    <row r="487" spans="1:21" s="11" customFormat="1" ht="14.25">
      <c r="A487" s="44"/>
      <c r="B487" s="44"/>
      <c r="C487" s="48"/>
      <c r="D487" s="16"/>
      <c r="E487" s="17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8"/>
    </row>
    <row r="488" spans="1:21" s="11" customFormat="1" ht="14.25">
      <c r="A488" s="44"/>
      <c r="B488" s="44"/>
      <c r="C488" s="48"/>
      <c r="D488" s="16"/>
      <c r="E488" s="17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8"/>
    </row>
    <row r="489" spans="1:21" s="11" customFormat="1" ht="14.25">
      <c r="A489" s="44"/>
      <c r="B489" s="44"/>
      <c r="C489" s="48"/>
      <c r="D489" s="16"/>
      <c r="E489" s="17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8"/>
    </row>
    <row r="490" spans="1:21" s="11" customFormat="1" ht="14.25">
      <c r="A490" s="44"/>
      <c r="B490" s="44"/>
      <c r="C490" s="48"/>
      <c r="D490" s="16"/>
      <c r="E490" s="17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8"/>
    </row>
    <row r="491" spans="1:21" s="11" customFormat="1" ht="14.25">
      <c r="A491" s="44"/>
      <c r="B491" s="44"/>
      <c r="C491" s="48"/>
      <c r="D491" s="16"/>
      <c r="E491" s="17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8"/>
    </row>
    <row r="492" spans="1:21" s="11" customFormat="1" ht="14.25">
      <c r="A492" s="44"/>
      <c r="B492" s="44"/>
      <c r="C492" s="48"/>
      <c r="D492" s="16"/>
      <c r="E492" s="17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8"/>
    </row>
    <row r="493" spans="1:21" s="11" customFormat="1" ht="14.25">
      <c r="A493" s="44"/>
      <c r="B493" s="44"/>
      <c r="C493" s="48"/>
      <c r="D493" s="16"/>
      <c r="E493" s="17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8"/>
    </row>
    <row r="494" spans="1:21" s="11" customFormat="1" ht="14.25">
      <c r="A494" s="44"/>
      <c r="B494" s="44"/>
      <c r="C494" s="48"/>
      <c r="D494" s="16"/>
      <c r="E494" s="17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8"/>
    </row>
    <row r="495" spans="1:21" s="11" customFormat="1" ht="14.25">
      <c r="A495" s="44"/>
      <c r="B495" s="44"/>
      <c r="C495" s="48"/>
      <c r="D495" s="16"/>
      <c r="E495" s="17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8"/>
    </row>
    <row r="496" spans="1:21" s="11" customFormat="1" ht="14.25">
      <c r="A496" s="44"/>
      <c r="B496" s="44"/>
      <c r="C496" s="48"/>
      <c r="D496" s="16"/>
      <c r="E496" s="17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8"/>
    </row>
    <row r="497" spans="1:21" s="11" customFormat="1" ht="14.25">
      <c r="A497" s="44"/>
      <c r="B497" s="44"/>
      <c r="C497" s="48"/>
      <c r="D497" s="16"/>
      <c r="E497" s="17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8"/>
    </row>
    <row r="498" spans="1:21" s="11" customFormat="1" ht="14.25">
      <c r="A498" s="44"/>
      <c r="B498" s="44"/>
      <c r="C498" s="48"/>
      <c r="D498" s="16"/>
      <c r="E498" s="17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8"/>
    </row>
    <row r="499" spans="1:21" s="11" customFormat="1" ht="14.25">
      <c r="A499" s="44"/>
      <c r="B499" s="44"/>
      <c r="C499" s="48"/>
      <c r="D499" s="16"/>
      <c r="E499" s="17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8"/>
    </row>
    <row r="500" spans="1:21" s="11" customFormat="1" ht="14.25">
      <c r="A500" s="44"/>
      <c r="B500" s="44"/>
      <c r="C500" s="48"/>
      <c r="D500" s="16"/>
      <c r="E500" s="17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8"/>
    </row>
    <row r="501" spans="1:21" s="11" customFormat="1" ht="14.25">
      <c r="A501" s="44"/>
      <c r="B501" s="44"/>
      <c r="C501" s="48"/>
      <c r="D501" s="16"/>
      <c r="E501" s="17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8"/>
    </row>
    <row r="502" spans="1:21" s="11" customFormat="1" ht="14.25">
      <c r="A502" s="44"/>
      <c r="B502" s="44"/>
      <c r="C502" s="48"/>
      <c r="D502" s="16"/>
      <c r="E502" s="17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8"/>
    </row>
    <row r="503" spans="1:21" s="11" customFormat="1" ht="14.25">
      <c r="A503" s="44"/>
      <c r="B503" s="44"/>
      <c r="C503" s="48"/>
      <c r="D503" s="16"/>
      <c r="E503" s="17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8"/>
    </row>
    <row r="504" spans="1:21" s="11" customFormat="1" ht="14.25">
      <c r="A504" s="44"/>
      <c r="B504" s="44"/>
      <c r="C504" s="48"/>
      <c r="D504" s="16"/>
      <c r="E504" s="17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8"/>
    </row>
    <row r="505" spans="1:21" s="11" customFormat="1" ht="14.25">
      <c r="A505" s="44"/>
      <c r="B505" s="44"/>
      <c r="C505" s="48"/>
      <c r="D505" s="16"/>
      <c r="E505" s="17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8"/>
    </row>
    <row r="506" spans="1:21" s="11" customFormat="1" ht="14.25">
      <c r="A506" s="44"/>
      <c r="B506" s="44"/>
      <c r="C506" s="48"/>
      <c r="D506" s="16"/>
      <c r="E506" s="17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8"/>
    </row>
    <row r="507" spans="1:21" s="11" customFormat="1" ht="14.25">
      <c r="A507" s="44"/>
      <c r="B507" s="44"/>
      <c r="C507" s="48"/>
      <c r="D507" s="16"/>
      <c r="E507" s="17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8"/>
    </row>
    <row r="508" spans="1:21" s="11" customFormat="1" ht="14.25">
      <c r="A508" s="44"/>
      <c r="B508" s="44"/>
      <c r="C508" s="48"/>
      <c r="D508" s="16"/>
      <c r="E508" s="17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8"/>
    </row>
    <row r="509" spans="1:21" s="11" customFormat="1" ht="14.25">
      <c r="A509" s="44"/>
      <c r="B509" s="44"/>
      <c r="C509" s="48"/>
      <c r="D509" s="16"/>
      <c r="E509" s="17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8"/>
    </row>
    <row r="510" spans="1:21" s="11" customFormat="1" ht="14.25">
      <c r="A510" s="44"/>
      <c r="B510" s="44"/>
      <c r="C510" s="48"/>
      <c r="D510" s="16"/>
      <c r="E510" s="17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8"/>
    </row>
    <row r="511" spans="1:21" s="11" customFormat="1" ht="14.25">
      <c r="A511" s="44"/>
      <c r="B511" s="44"/>
      <c r="C511" s="48"/>
      <c r="D511" s="16"/>
      <c r="E511" s="17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8"/>
    </row>
    <row r="512" spans="1:21" s="11" customFormat="1" ht="14.25">
      <c r="A512" s="44"/>
      <c r="B512" s="44"/>
      <c r="C512" s="48"/>
      <c r="D512" s="16"/>
      <c r="E512" s="17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8"/>
    </row>
    <row r="513" spans="1:21" s="11" customFormat="1" ht="14.25">
      <c r="A513" s="44"/>
      <c r="B513" s="44"/>
      <c r="C513" s="48"/>
      <c r="D513" s="16"/>
      <c r="E513" s="17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8"/>
    </row>
    <row r="514" spans="1:21" s="11" customFormat="1" ht="14.25">
      <c r="A514" s="44"/>
      <c r="B514" s="44"/>
      <c r="C514" s="48"/>
      <c r="D514" s="16"/>
      <c r="E514" s="17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8"/>
    </row>
    <row r="515" spans="1:21" s="11" customFormat="1" ht="14.25">
      <c r="A515" s="44"/>
      <c r="B515" s="44"/>
      <c r="C515" s="48"/>
      <c r="D515" s="16"/>
      <c r="E515" s="17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8"/>
    </row>
    <row r="516" spans="1:21" s="11" customFormat="1" ht="14.25">
      <c r="A516" s="44"/>
      <c r="B516" s="44"/>
      <c r="C516" s="48"/>
      <c r="D516" s="16"/>
      <c r="E516" s="17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8"/>
    </row>
    <row r="517" spans="1:21" s="11" customFormat="1" ht="14.25">
      <c r="A517" s="44"/>
      <c r="B517" s="44"/>
      <c r="C517" s="48"/>
      <c r="D517" s="16"/>
      <c r="E517" s="17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8"/>
    </row>
    <row r="518" spans="1:21" s="11" customFormat="1" ht="14.25">
      <c r="A518" s="44"/>
      <c r="B518" s="44"/>
      <c r="C518" s="48"/>
      <c r="D518" s="16"/>
      <c r="E518" s="17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8"/>
    </row>
    <row r="519" spans="1:21" s="11" customFormat="1" ht="14.25">
      <c r="A519" s="44"/>
      <c r="B519" s="44"/>
      <c r="C519" s="48"/>
      <c r="D519" s="16"/>
      <c r="E519" s="17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8"/>
    </row>
    <row r="520" spans="1:21" s="11" customFormat="1" ht="14.25">
      <c r="A520" s="44"/>
      <c r="B520" s="44"/>
      <c r="C520" s="48"/>
      <c r="D520" s="16"/>
      <c r="E520" s="17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8"/>
    </row>
    <row r="521" spans="1:21" s="11" customFormat="1" ht="14.25">
      <c r="A521" s="44"/>
      <c r="B521" s="44"/>
      <c r="C521" s="48"/>
      <c r="D521" s="16"/>
      <c r="E521" s="17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8"/>
    </row>
    <row r="522" spans="1:21" s="11" customFormat="1" ht="14.25">
      <c r="A522" s="44"/>
      <c r="B522" s="44"/>
      <c r="C522" s="48"/>
      <c r="D522" s="16"/>
      <c r="E522" s="17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8"/>
    </row>
    <row r="523" spans="1:21" s="11" customFormat="1" ht="14.25">
      <c r="A523" s="44"/>
      <c r="B523" s="44"/>
      <c r="C523" s="48"/>
      <c r="D523" s="16"/>
      <c r="E523" s="17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8"/>
    </row>
    <row r="524" spans="1:21" s="11" customFormat="1" ht="14.25">
      <c r="A524" s="44"/>
      <c r="B524" s="44"/>
      <c r="C524" s="48"/>
      <c r="D524" s="16"/>
      <c r="E524" s="17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8"/>
    </row>
    <row r="525" spans="1:21" s="11" customFormat="1" ht="14.25">
      <c r="A525" s="44"/>
      <c r="B525" s="44"/>
      <c r="C525" s="48"/>
      <c r="D525" s="16"/>
      <c r="E525" s="17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8"/>
    </row>
    <row r="526" spans="1:21" s="11" customFormat="1" ht="14.25">
      <c r="A526" s="44"/>
      <c r="B526" s="44"/>
      <c r="C526" s="48"/>
      <c r="D526" s="16"/>
      <c r="E526" s="17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8"/>
    </row>
    <row r="527" spans="1:21" s="11" customFormat="1" ht="14.25">
      <c r="A527" s="44"/>
      <c r="B527" s="44"/>
      <c r="C527" s="48"/>
      <c r="D527" s="16"/>
      <c r="E527" s="17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8"/>
    </row>
    <row r="528" spans="1:21" s="11" customFormat="1" ht="14.25">
      <c r="A528" s="44"/>
      <c r="B528" s="44"/>
      <c r="C528" s="48"/>
      <c r="D528" s="16"/>
      <c r="E528" s="17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8"/>
    </row>
    <row r="529" spans="1:21" s="11" customFormat="1" ht="14.25">
      <c r="A529" s="44"/>
      <c r="B529" s="44"/>
      <c r="C529" s="48"/>
      <c r="D529" s="16"/>
      <c r="E529" s="17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8"/>
    </row>
    <row r="530" spans="1:21" s="11" customFormat="1" ht="14.25">
      <c r="A530" s="44"/>
      <c r="B530" s="44"/>
      <c r="C530" s="48"/>
      <c r="D530" s="16"/>
      <c r="E530" s="17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8"/>
    </row>
    <row r="531" spans="1:21" s="11" customFormat="1" ht="14.25">
      <c r="A531" s="44"/>
      <c r="B531" s="44"/>
      <c r="C531" s="48"/>
      <c r="D531" s="16"/>
      <c r="E531" s="17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8"/>
    </row>
    <row r="532" spans="1:21" s="11" customFormat="1" ht="14.25">
      <c r="A532" s="44"/>
      <c r="B532" s="44"/>
      <c r="C532" s="48"/>
      <c r="D532" s="16"/>
      <c r="E532" s="17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8"/>
    </row>
    <row r="533" spans="1:21" s="11" customFormat="1" ht="14.25">
      <c r="A533" s="44"/>
      <c r="B533" s="44"/>
      <c r="C533" s="48"/>
      <c r="D533" s="16"/>
      <c r="E533" s="17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8"/>
    </row>
    <row r="534" spans="1:21" s="11" customFormat="1" ht="14.25">
      <c r="A534" s="44"/>
      <c r="B534" s="44"/>
      <c r="C534" s="48"/>
      <c r="D534" s="16"/>
      <c r="E534" s="17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8"/>
    </row>
    <row r="535" spans="1:21" s="11" customFormat="1" ht="14.25">
      <c r="A535" s="44"/>
      <c r="B535" s="44"/>
      <c r="C535" s="48"/>
      <c r="D535" s="16"/>
      <c r="E535" s="17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8"/>
    </row>
    <row r="536" spans="1:21" s="11" customFormat="1" ht="14.25">
      <c r="A536" s="44"/>
      <c r="B536" s="44"/>
      <c r="C536" s="48"/>
      <c r="D536" s="16"/>
      <c r="E536" s="17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8"/>
    </row>
    <row r="537" spans="1:21" s="11" customFormat="1" ht="14.25">
      <c r="A537" s="44"/>
      <c r="B537" s="44"/>
      <c r="C537" s="48"/>
      <c r="D537" s="16"/>
      <c r="E537" s="17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8"/>
    </row>
    <row r="538" spans="1:21" s="11" customFormat="1" ht="14.25">
      <c r="A538" s="44"/>
      <c r="B538" s="44"/>
      <c r="C538" s="48"/>
      <c r="D538" s="16"/>
      <c r="E538" s="17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8"/>
    </row>
    <row r="539" spans="1:21" s="11" customFormat="1" ht="14.25">
      <c r="A539" s="44"/>
      <c r="B539" s="44"/>
      <c r="C539" s="48"/>
      <c r="D539" s="16"/>
      <c r="E539" s="17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8"/>
    </row>
    <row r="540" spans="1:21" s="11" customFormat="1" ht="14.25">
      <c r="A540" s="44"/>
      <c r="B540" s="44"/>
      <c r="C540" s="48"/>
      <c r="D540" s="16"/>
      <c r="E540" s="17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8"/>
    </row>
    <row r="541" spans="1:21" s="11" customFormat="1" ht="14.25">
      <c r="A541" s="44"/>
      <c r="B541" s="44"/>
      <c r="C541" s="48"/>
      <c r="D541" s="16"/>
      <c r="E541" s="17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8"/>
    </row>
    <row r="542" spans="1:21" s="11" customFormat="1" ht="14.25">
      <c r="A542" s="44"/>
      <c r="B542" s="44"/>
      <c r="C542" s="48"/>
      <c r="D542" s="16"/>
      <c r="E542" s="17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8"/>
    </row>
    <row r="543" spans="1:21" s="11" customFormat="1" ht="14.25">
      <c r="A543" s="44"/>
      <c r="B543" s="44"/>
      <c r="C543" s="48"/>
      <c r="D543" s="16"/>
      <c r="E543" s="17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8"/>
    </row>
    <row r="544" spans="1:21" s="11" customFormat="1" ht="14.25">
      <c r="A544" s="44"/>
      <c r="B544" s="44"/>
      <c r="C544" s="48"/>
      <c r="D544" s="16"/>
      <c r="E544" s="17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8"/>
    </row>
    <row r="545" spans="1:21" s="11" customFormat="1" ht="14.25">
      <c r="A545" s="44"/>
      <c r="B545" s="44"/>
      <c r="C545" s="48"/>
      <c r="D545" s="16"/>
      <c r="E545" s="17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8"/>
    </row>
    <row r="546" spans="1:21" s="11" customFormat="1" ht="14.25">
      <c r="A546" s="44"/>
      <c r="B546" s="44"/>
      <c r="C546" s="48"/>
      <c r="D546" s="16"/>
      <c r="E546" s="17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8"/>
    </row>
    <row r="547" spans="1:21" s="11" customFormat="1" ht="14.25">
      <c r="A547" s="44"/>
      <c r="B547" s="44"/>
      <c r="C547" s="48"/>
      <c r="D547" s="16"/>
      <c r="E547" s="17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8"/>
    </row>
    <row r="548" spans="1:21" s="11" customFormat="1" ht="14.25">
      <c r="A548" s="44"/>
      <c r="B548" s="44"/>
      <c r="C548" s="48"/>
      <c r="D548" s="16"/>
      <c r="E548" s="17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8"/>
    </row>
    <row r="549" spans="1:21" s="11" customFormat="1" ht="14.25">
      <c r="A549" s="44"/>
      <c r="B549" s="44"/>
      <c r="C549" s="48"/>
      <c r="D549" s="16"/>
      <c r="E549" s="17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8"/>
    </row>
    <row r="550" spans="1:21" s="11" customFormat="1" ht="14.25">
      <c r="A550" s="44"/>
      <c r="B550" s="44"/>
      <c r="C550" s="48"/>
      <c r="D550" s="16"/>
      <c r="E550" s="17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8"/>
    </row>
    <row r="551" spans="1:21" s="11" customFormat="1" ht="14.25">
      <c r="A551" s="44"/>
      <c r="B551" s="44"/>
      <c r="C551" s="48"/>
      <c r="D551" s="16"/>
      <c r="E551" s="17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8"/>
    </row>
    <row r="552" spans="1:21" s="11" customFormat="1" ht="14.25">
      <c r="A552" s="44"/>
      <c r="B552" s="44"/>
      <c r="C552" s="48"/>
      <c r="D552" s="16"/>
      <c r="E552" s="17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8"/>
    </row>
    <row r="553" spans="1:21" s="11" customFormat="1" ht="14.25">
      <c r="A553" s="44"/>
      <c r="B553" s="44"/>
      <c r="C553" s="48"/>
      <c r="D553" s="16"/>
      <c r="E553" s="17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8"/>
    </row>
    <row r="554" spans="1:21" s="11" customFormat="1" ht="14.25">
      <c r="A554" s="44"/>
      <c r="B554" s="44"/>
      <c r="C554" s="48"/>
      <c r="D554" s="16"/>
      <c r="E554" s="17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8"/>
    </row>
    <row r="555" spans="1:21" s="11" customFormat="1" ht="14.25">
      <c r="A555" s="44"/>
      <c r="B555" s="44"/>
      <c r="C555" s="48"/>
      <c r="D555" s="16"/>
      <c r="E555" s="17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8"/>
    </row>
    <row r="556" spans="1:21" s="11" customFormat="1" ht="14.25">
      <c r="A556" s="44"/>
      <c r="B556" s="44"/>
      <c r="C556" s="48"/>
      <c r="D556" s="16"/>
      <c r="E556" s="17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8"/>
    </row>
    <row r="557" spans="1:21" s="11" customFormat="1" ht="14.25">
      <c r="A557" s="44"/>
      <c r="B557" s="44"/>
      <c r="C557" s="48"/>
      <c r="D557" s="16"/>
      <c r="E557" s="17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8"/>
    </row>
    <row r="558" spans="1:21" s="11" customFormat="1" ht="14.25">
      <c r="A558" s="44"/>
      <c r="B558" s="44"/>
      <c r="C558" s="48"/>
      <c r="D558" s="16"/>
      <c r="E558" s="17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8"/>
    </row>
    <row r="559" spans="1:21" s="11" customFormat="1" ht="14.25">
      <c r="A559" s="44"/>
      <c r="B559" s="44"/>
      <c r="C559" s="48"/>
      <c r="D559" s="16"/>
      <c r="E559" s="17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8"/>
    </row>
    <row r="560" spans="1:21" s="11" customFormat="1" ht="14.25">
      <c r="A560" s="44"/>
      <c r="B560" s="44"/>
      <c r="C560" s="48"/>
      <c r="D560" s="16"/>
      <c r="E560" s="17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8"/>
    </row>
    <row r="561" spans="1:21" s="11" customFormat="1" ht="14.25">
      <c r="A561" s="44"/>
      <c r="B561" s="44"/>
      <c r="C561" s="48"/>
      <c r="D561" s="16"/>
      <c r="E561" s="17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8"/>
    </row>
    <row r="562" spans="1:21" s="11" customFormat="1" ht="14.25">
      <c r="A562" s="44"/>
      <c r="B562" s="44"/>
      <c r="C562" s="48"/>
      <c r="D562" s="16"/>
      <c r="E562" s="17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8"/>
    </row>
    <row r="563" spans="1:21" s="11" customFormat="1" ht="14.25">
      <c r="A563" s="44"/>
      <c r="B563" s="44"/>
      <c r="C563" s="48"/>
      <c r="D563" s="16"/>
      <c r="E563" s="17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8"/>
    </row>
    <row r="564" spans="1:21" s="11" customFormat="1" ht="14.25">
      <c r="A564" s="44"/>
      <c r="B564" s="44"/>
      <c r="C564" s="48"/>
      <c r="D564" s="16"/>
      <c r="E564" s="17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8"/>
    </row>
    <row r="565" spans="1:21" s="11" customFormat="1" ht="14.25">
      <c r="A565" s="44"/>
      <c r="B565" s="44"/>
      <c r="C565" s="48"/>
      <c r="D565" s="16"/>
      <c r="E565" s="17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8"/>
    </row>
    <row r="566" spans="1:21" s="11" customFormat="1" ht="14.25">
      <c r="A566" s="44"/>
      <c r="B566" s="44"/>
      <c r="C566" s="48"/>
      <c r="D566" s="16"/>
      <c r="E566" s="17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8"/>
    </row>
    <row r="567" spans="1:21" s="11" customFormat="1" ht="14.25">
      <c r="A567" s="44"/>
      <c r="B567" s="44"/>
      <c r="C567" s="48"/>
      <c r="D567" s="16"/>
      <c r="E567" s="17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8"/>
    </row>
    <row r="568" spans="1:21" s="11" customFormat="1" ht="14.25">
      <c r="A568" s="44"/>
      <c r="B568" s="44"/>
      <c r="C568" s="48"/>
      <c r="D568" s="16"/>
      <c r="E568" s="17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8"/>
    </row>
    <row r="569" spans="1:21" s="11" customFormat="1" ht="14.25">
      <c r="A569" s="44"/>
      <c r="B569" s="44"/>
      <c r="C569" s="48"/>
      <c r="D569" s="16"/>
      <c r="E569" s="17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8"/>
    </row>
    <row r="570" spans="1:21" s="11" customFormat="1" ht="14.25">
      <c r="A570" s="44"/>
      <c r="B570" s="44"/>
      <c r="C570" s="48"/>
      <c r="D570" s="16"/>
      <c r="E570" s="17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8"/>
    </row>
    <row r="571" spans="1:21" s="11" customFormat="1" ht="14.25">
      <c r="A571" s="44"/>
      <c r="B571" s="44"/>
      <c r="C571" s="48"/>
      <c r="D571" s="16"/>
      <c r="E571" s="17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8"/>
    </row>
    <row r="572" spans="1:21" s="11" customFormat="1" ht="14.25">
      <c r="A572" s="44"/>
      <c r="B572" s="44"/>
      <c r="C572" s="48"/>
      <c r="D572" s="16"/>
      <c r="E572" s="17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8"/>
    </row>
    <row r="573" spans="1:21" s="11" customFormat="1" ht="14.25">
      <c r="A573" s="44"/>
      <c r="B573" s="44"/>
      <c r="C573" s="48"/>
      <c r="D573" s="16"/>
      <c r="E573" s="17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8"/>
    </row>
    <row r="574" spans="1:21" s="11" customFormat="1" ht="14.25">
      <c r="A574" s="44"/>
      <c r="B574" s="44"/>
      <c r="C574" s="48"/>
      <c r="D574" s="16"/>
      <c r="E574" s="17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8"/>
    </row>
    <row r="575" spans="1:21" s="11" customFormat="1" ht="14.25">
      <c r="A575" s="44"/>
      <c r="B575" s="44"/>
      <c r="C575" s="48"/>
      <c r="D575" s="16"/>
      <c r="E575" s="17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8"/>
    </row>
    <row r="576" spans="1:21" s="11" customFormat="1" ht="14.25">
      <c r="A576" s="44"/>
      <c r="B576" s="44"/>
      <c r="C576" s="48"/>
      <c r="D576" s="16"/>
      <c r="E576" s="17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8"/>
    </row>
    <row r="577" spans="1:21" s="11" customFormat="1" ht="14.25">
      <c r="A577" s="44"/>
      <c r="B577" s="44"/>
      <c r="C577" s="48"/>
      <c r="D577" s="16"/>
      <c r="E577" s="17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8"/>
    </row>
    <row r="578" spans="1:21" s="11" customFormat="1" ht="14.25">
      <c r="A578" s="44"/>
      <c r="B578" s="44"/>
      <c r="C578" s="48"/>
      <c r="D578" s="16"/>
      <c r="E578" s="17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8"/>
    </row>
    <row r="579" spans="1:21" s="11" customFormat="1" ht="14.25">
      <c r="A579" s="44"/>
      <c r="B579" s="44"/>
      <c r="C579" s="48"/>
      <c r="D579" s="16"/>
      <c r="E579" s="17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8"/>
    </row>
    <row r="580" spans="1:21" s="11" customFormat="1" ht="14.25">
      <c r="A580" s="44"/>
      <c r="B580" s="44"/>
      <c r="C580" s="48"/>
      <c r="D580" s="16"/>
      <c r="E580" s="17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8"/>
    </row>
    <row r="581" spans="1:21" s="11" customFormat="1" ht="14.25">
      <c r="A581" s="44"/>
      <c r="B581" s="44"/>
      <c r="C581" s="48"/>
      <c r="D581" s="16"/>
      <c r="E581" s="17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8"/>
    </row>
    <row r="582" spans="1:21" s="11" customFormat="1" ht="14.25">
      <c r="A582" s="44"/>
      <c r="B582" s="44"/>
      <c r="C582" s="48"/>
      <c r="D582" s="16"/>
      <c r="E582" s="17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8"/>
    </row>
    <row r="583" spans="1:21" s="11" customFormat="1" ht="14.25">
      <c r="A583" s="44"/>
      <c r="B583" s="44"/>
      <c r="C583" s="48"/>
      <c r="D583" s="16"/>
      <c r="E583" s="17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8"/>
    </row>
    <row r="584" spans="1:21" s="11" customFormat="1" ht="14.25">
      <c r="A584" s="44"/>
      <c r="B584" s="44"/>
      <c r="C584" s="48"/>
      <c r="D584" s="16"/>
      <c r="E584" s="17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8"/>
    </row>
    <row r="585" spans="1:21" s="11" customFormat="1" ht="14.25">
      <c r="A585" s="44"/>
      <c r="B585" s="44"/>
      <c r="C585" s="48"/>
      <c r="D585" s="16"/>
      <c r="E585" s="17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8"/>
    </row>
    <row r="586" spans="1:21" s="11" customFormat="1" ht="14.25">
      <c r="A586" s="44"/>
      <c r="B586" s="44"/>
      <c r="C586" s="48"/>
      <c r="D586" s="16"/>
      <c r="E586" s="17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8"/>
    </row>
    <row r="587" spans="1:21" s="11" customFormat="1" ht="14.25">
      <c r="A587" s="44"/>
      <c r="B587" s="44"/>
      <c r="C587" s="48"/>
      <c r="D587" s="16"/>
      <c r="E587" s="17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8"/>
    </row>
    <row r="588" spans="1:21" s="11" customFormat="1" ht="14.25">
      <c r="A588" s="44"/>
      <c r="B588" s="44"/>
      <c r="C588" s="48"/>
      <c r="D588" s="16"/>
      <c r="E588" s="17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8"/>
    </row>
    <row r="589" spans="1:21" s="11" customFormat="1" ht="14.25">
      <c r="A589" s="44"/>
      <c r="B589" s="44"/>
      <c r="C589" s="48"/>
      <c r="D589" s="16"/>
      <c r="E589" s="17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8"/>
    </row>
    <row r="590" spans="1:21" s="11" customFormat="1" ht="14.25">
      <c r="A590" s="44"/>
      <c r="B590" s="44"/>
      <c r="C590" s="48"/>
      <c r="D590" s="16"/>
      <c r="E590" s="17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8"/>
    </row>
    <row r="591" spans="1:21" s="11" customFormat="1" ht="14.25">
      <c r="A591" s="44"/>
      <c r="B591" s="44"/>
      <c r="C591" s="48"/>
      <c r="D591" s="16"/>
      <c r="E591" s="17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8"/>
    </row>
    <row r="592" spans="1:21" s="11" customFormat="1" ht="14.25">
      <c r="A592" s="44"/>
      <c r="B592" s="44"/>
      <c r="C592" s="48"/>
      <c r="D592" s="16"/>
      <c r="E592" s="17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8"/>
    </row>
    <row r="593" spans="1:21" s="11" customFormat="1" ht="14.25">
      <c r="A593" s="44"/>
      <c r="B593" s="44"/>
      <c r="C593" s="48"/>
      <c r="D593" s="16"/>
      <c r="E593" s="17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8"/>
    </row>
    <row r="594" spans="1:21" s="11" customFormat="1" ht="14.25">
      <c r="A594" s="44"/>
      <c r="B594" s="44"/>
      <c r="C594" s="48"/>
      <c r="D594" s="16"/>
      <c r="E594" s="17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8"/>
    </row>
    <row r="595" spans="1:21" s="11" customFormat="1" ht="14.25">
      <c r="A595" s="44"/>
      <c r="B595" s="44"/>
      <c r="C595" s="48"/>
      <c r="D595" s="16"/>
      <c r="E595" s="17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8"/>
    </row>
    <row r="596" spans="1:21" s="11" customFormat="1" ht="14.25">
      <c r="A596" s="44"/>
      <c r="B596" s="44"/>
      <c r="C596" s="48"/>
      <c r="D596" s="16"/>
      <c r="E596" s="17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8"/>
    </row>
    <row r="597" spans="1:21" s="11" customFormat="1" ht="14.25">
      <c r="A597" s="44"/>
      <c r="B597" s="44"/>
      <c r="C597" s="48"/>
      <c r="D597" s="16"/>
      <c r="E597" s="17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8"/>
    </row>
    <row r="598" spans="1:21" s="11" customFormat="1" ht="14.25">
      <c r="A598" s="44"/>
      <c r="B598" s="44"/>
      <c r="C598" s="48"/>
      <c r="D598" s="16"/>
      <c r="E598" s="17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8"/>
    </row>
    <row r="599" spans="1:21" s="11" customFormat="1" ht="14.25">
      <c r="A599" s="44"/>
      <c r="B599" s="44"/>
      <c r="C599" s="48"/>
      <c r="D599" s="16"/>
      <c r="E599" s="17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8"/>
    </row>
    <row r="600" spans="1:21" s="11" customFormat="1" ht="14.25">
      <c r="A600" s="44"/>
      <c r="B600" s="44"/>
      <c r="C600" s="48"/>
      <c r="D600" s="16"/>
      <c r="E600" s="17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8"/>
    </row>
    <row r="601" spans="1:21" s="11" customFormat="1" ht="14.25">
      <c r="A601" s="44"/>
      <c r="B601" s="44"/>
      <c r="C601" s="48"/>
      <c r="D601" s="16"/>
      <c r="E601" s="17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8"/>
    </row>
    <row r="602" spans="1:21" s="11" customFormat="1" ht="14.25">
      <c r="A602" s="44"/>
      <c r="B602" s="44"/>
      <c r="C602" s="48"/>
      <c r="D602" s="16"/>
      <c r="E602" s="17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8"/>
    </row>
    <row r="603" spans="1:21" s="11" customFormat="1" ht="14.25">
      <c r="A603" s="44"/>
      <c r="B603" s="44"/>
      <c r="C603" s="48"/>
      <c r="D603" s="16"/>
      <c r="E603" s="17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8"/>
    </row>
    <row r="604" spans="1:21" s="11" customFormat="1" ht="14.25">
      <c r="A604" s="44"/>
      <c r="B604" s="44"/>
      <c r="C604" s="48"/>
      <c r="D604" s="16"/>
      <c r="E604" s="17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8"/>
    </row>
    <row r="605" spans="1:21" s="11" customFormat="1" ht="14.25">
      <c r="A605" s="44"/>
      <c r="B605" s="44"/>
      <c r="C605" s="48"/>
      <c r="D605" s="16"/>
      <c r="E605" s="17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8"/>
    </row>
    <row r="606" spans="1:21" s="11" customFormat="1" ht="14.25">
      <c r="A606" s="44"/>
      <c r="B606" s="44"/>
      <c r="C606" s="48"/>
      <c r="D606" s="16"/>
      <c r="E606" s="17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8"/>
    </row>
    <row r="607" spans="1:21" s="11" customFormat="1" ht="14.25">
      <c r="A607" s="44"/>
      <c r="B607" s="44"/>
      <c r="C607" s="48"/>
      <c r="D607" s="16"/>
      <c r="E607" s="17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8"/>
    </row>
    <row r="608" spans="1:21" s="11" customFormat="1" ht="14.25">
      <c r="A608" s="44"/>
      <c r="B608" s="44"/>
      <c r="C608" s="48"/>
      <c r="D608" s="16"/>
      <c r="E608" s="17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8"/>
    </row>
    <row r="609" spans="1:21" s="11" customFormat="1" ht="14.25">
      <c r="A609" s="44"/>
      <c r="B609" s="44"/>
      <c r="C609" s="48"/>
      <c r="D609" s="16"/>
      <c r="E609" s="17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8"/>
    </row>
    <row r="610" spans="1:21" s="11" customFormat="1" ht="14.25">
      <c r="A610" s="44"/>
      <c r="B610" s="44"/>
      <c r="C610" s="48"/>
      <c r="D610" s="16"/>
      <c r="E610" s="17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8"/>
    </row>
    <row r="611" spans="1:21" s="11" customFormat="1" ht="14.25">
      <c r="A611" s="44"/>
      <c r="B611" s="44"/>
      <c r="C611" s="48"/>
      <c r="D611" s="16"/>
      <c r="E611" s="17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8"/>
    </row>
    <row r="612" spans="1:21" s="11" customFormat="1" ht="14.25">
      <c r="A612" s="44"/>
      <c r="B612" s="44"/>
      <c r="C612" s="48"/>
      <c r="D612" s="16"/>
      <c r="E612" s="17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8"/>
    </row>
    <row r="613" spans="1:21" s="11" customFormat="1" ht="14.25">
      <c r="A613" s="44"/>
      <c r="B613" s="44"/>
      <c r="C613" s="48"/>
      <c r="D613" s="16"/>
      <c r="E613" s="17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8"/>
    </row>
    <row r="614" spans="1:21" s="11" customFormat="1" ht="14.25">
      <c r="A614" s="44"/>
      <c r="B614" s="44"/>
      <c r="C614" s="48"/>
      <c r="D614" s="16"/>
      <c r="E614" s="17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8"/>
    </row>
    <row r="615" spans="1:21" s="11" customFormat="1" ht="14.25">
      <c r="A615" s="44"/>
      <c r="B615" s="44"/>
      <c r="C615" s="48"/>
      <c r="D615" s="16"/>
      <c r="E615" s="17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8"/>
    </row>
    <row r="616" spans="1:21" s="11" customFormat="1" ht="14.25">
      <c r="A616" s="44"/>
      <c r="B616" s="44"/>
      <c r="C616" s="48"/>
      <c r="D616" s="16"/>
      <c r="E616" s="17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 s="11" customFormat="1" ht="14.25">
      <c r="A617" s="44"/>
      <c r="B617" s="44"/>
      <c r="C617" s="48"/>
      <c r="D617" s="16"/>
      <c r="E617" s="17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 s="11" customFormat="1" ht="14.25">
      <c r="A618" s="44"/>
      <c r="B618" s="44"/>
      <c r="C618" s="48"/>
      <c r="D618" s="16"/>
      <c r="E618" s="17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 s="11" customFormat="1" ht="14.25">
      <c r="A619" s="44"/>
      <c r="B619" s="44"/>
      <c r="C619" s="48"/>
      <c r="D619" s="16"/>
      <c r="E619" s="17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 s="11" customFormat="1" ht="14.25">
      <c r="A620" s="44"/>
      <c r="B620" s="44"/>
      <c r="C620" s="48"/>
      <c r="D620" s="16"/>
      <c r="E620" s="17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 s="11" customFormat="1" ht="14.25">
      <c r="A621" s="44"/>
      <c r="B621" s="44"/>
      <c r="C621" s="48"/>
      <c r="D621" s="16"/>
      <c r="E621" s="17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 s="11" customFormat="1" ht="14.25">
      <c r="A622" s="44"/>
      <c r="B622" s="44"/>
      <c r="C622" s="48"/>
      <c r="D622" s="16"/>
      <c r="E622" s="17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 s="11" customFormat="1" ht="14.25">
      <c r="A623" s="44"/>
      <c r="B623" s="44"/>
      <c r="C623" s="48"/>
      <c r="D623" s="16"/>
      <c r="E623" s="17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 s="11" customFormat="1" ht="14.25">
      <c r="A624" s="44"/>
      <c r="B624" s="44"/>
      <c r="C624" s="48"/>
      <c r="D624" s="16"/>
      <c r="E624" s="17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 s="11" customFormat="1" ht="14.25">
      <c r="A625" s="44"/>
      <c r="B625" s="44"/>
      <c r="C625" s="48"/>
      <c r="D625" s="16"/>
      <c r="E625" s="17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 s="11" customFormat="1" ht="14.25">
      <c r="A626" s="44"/>
      <c r="B626" s="44"/>
      <c r="C626" s="48"/>
      <c r="D626" s="16"/>
      <c r="E626" s="17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 s="11" customFormat="1" ht="14.25">
      <c r="A627" s="44"/>
      <c r="B627" s="44"/>
      <c r="C627" s="48"/>
      <c r="D627" s="16"/>
      <c r="E627" s="17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 s="11" customFormat="1" ht="14.25">
      <c r="A628" s="44"/>
      <c r="B628" s="44"/>
      <c r="C628" s="48"/>
      <c r="D628" s="16"/>
      <c r="E628" s="17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 s="11" customFormat="1" ht="14.25">
      <c r="A629" s="44"/>
      <c r="B629" s="44"/>
      <c r="C629" s="48"/>
      <c r="D629" s="16"/>
      <c r="E629" s="17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 s="11" customFormat="1" ht="14.25">
      <c r="A630" s="44"/>
      <c r="B630" s="44"/>
      <c r="C630" s="48"/>
      <c r="D630" s="16"/>
      <c r="E630" s="17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 s="11" customFormat="1" ht="14.25">
      <c r="A631" s="44"/>
      <c r="B631" s="44"/>
      <c r="C631" s="48"/>
      <c r="D631" s="16"/>
      <c r="E631" s="17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 s="11" customFormat="1" ht="14.25">
      <c r="A632" s="44"/>
      <c r="B632" s="44"/>
      <c r="C632" s="48"/>
      <c r="D632" s="16"/>
      <c r="E632" s="17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 s="11" customFormat="1" ht="14.25">
      <c r="A633" s="44"/>
      <c r="B633" s="44"/>
      <c r="C633" s="48"/>
      <c r="D633" s="16"/>
      <c r="E633" s="17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 s="11" customFormat="1" ht="14.25">
      <c r="A634" s="44"/>
      <c r="B634" s="44"/>
      <c r="C634" s="48"/>
      <c r="D634" s="16"/>
      <c r="E634" s="17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s="11" customFormat="1" ht="14.25">
      <c r="A635" s="44"/>
      <c r="B635" s="44"/>
      <c r="C635" s="48"/>
      <c r="D635" s="16"/>
      <c r="E635" s="17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 s="11" customFormat="1" ht="14.25">
      <c r="A636" s="44"/>
      <c r="B636" s="44"/>
      <c r="C636" s="48"/>
      <c r="D636" s="16"/>
      <c r="E636" s="17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s="11" customFormat="1" ht="14.25">
      <c r="A637" s="44"/>
      <c r="B637" s="44"/>
      <c r="C637" s="48"/>
      <c r="D637" s="16"/>
      <c r="E637" s="17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s="11" customFormat="1" ht="14.25">
      <c r="A638" s="44"/>
      <c r="B638" s="44"/>
      <c r="C638" s="48"/>
      <c r="D638" s="16"/>
      <c r="E638" s="17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 s="11" customFormat="1" ht="14.25">
      <c r="A639" s="44"/>
      <c r="B639" s="44"/>
      <c r="C639" s="48"/>
      <c r="D639" s="16"/>
      <c r="E639" s="17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 s="11" customFormat="1" ht="14.25">
      <c r="A640" s="44"/>
      <c r="B640" s="44"/>
      <c r="C640" s="48"/>
      <c r="D640" s="16"/>
      <c r="E640" s="17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 s="11" customFormat="1" ht="14.25">
      <c r="A641" s="44"/>
      <c r="B641" s="44"/>
      <c r="C641" s="48"/>
      <c r="D641" s="16"/>
      <c r="E641" s="17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s="11" customFormat="1" ht="14.25">
      <c r="A642" s="44"/>
      <c r="B642" s="44"/>
      <c r="C642" s="48"/>
      <c r="D642" s="16"/>
      <c r="E642" s="17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21"/>
    </row>
    <row r="643" spans="1:21" s="11" customFormat="1" ht="14.25">
      <c r="A643" s="44"/>
      <c r="B643" s="44"/>
      <c r="C643" s="48"/>
      <c r="D643" s="16"/>
      <c r="E643" s="17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21"/>
    </row>
    <row r="644" spans="1:21" s="11" customFormat="1" ht="14.25">
      <c r="A644" s="44"/>
      <c r="B644" s="44"/>
      <c r="C644" s="48"/>
      <c r="D644" s="16"/>
      <c r="E644" s="17"/>
      <c r="F644" s="21"/>
      <c r="G644" s="18"/>
      <c r="H644" s="18"/>
      <c r="I644" s="18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</row>
    <row r="645" spans="1:21" s="11" customFormat="1" ht="14.25">
      <c r="A645" s="44"/>
      <c r="B645" s="44"/>
      <c r="C645" s="48"/>
      <c r="D645" s="16"/>
      <c r="E645" s="17"/>
      <c r="F645" s="21"/>
      <c r="G645" s="18"/>
      <c r="H645" s="18"/>
      <c r="I645" s="18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</row>
    <row r="646" spans="1:21" s="11" customFormat="1" ht="14.25">
      <c r="A646" s="44"/>
      <c r="B646" s="44"/>
      <c r="C646" s="48"/>
      <c r="D646" s="16"/>
      <c r="E646" s="17"/>
      <c r="F646" s="21"/>
      <c r="G646" s="18"/>
      <c r="H646" s="18"/>
      <c r="I646" s="18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</row>
    <row r="647" spans="1:21" s="11" customFormat="1" ht="14.25">
      <c r="A647" s="44"/>
      <c r="B647" s="44"/>
      <c r="C647" s="48"/>
      <c r="D647" s="16"/>
      <c r="E647" s="17"/>
      <c r="F647" s="21"/>
      <c r="G647" s="18"/>
      <c r="H647" s="18"/>
      <c r="I647" s="18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</row>
    <row r="648" spans="1:21" s="11" customFormat="1" ht="14.25">
      <c r="A648" s="44"/>
      <c r="B648" s="44"/>
      <c r="C648" s="48"/>
      <c r="D648" s="16"/>
      <c r="E648" s="17"/>
      <c r="F648" s="21"/>
      <c r="G648" s="18"/>
      <c r="H648" s="18"/>
      <c r="I648" s="18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</row>
    <row r="649" spans="1:21" s="11" customFormat="1" ht="14.25">
      <c r="A649" s="44"/>
      <c r="B649" s="44"/>
      <c r="C649" s="48"/>
      <c r="D649" s="16"/>
      <c r="E649" s="17"/>
      <c r="F649" s="21"/>
      <c r="G649" s="18"/>
      <c r="H649" s="18"/>
      <c r="I649" s="18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</row>
    <row r="650" spans="1:21" s="11" customFormat="1" ht="14.25">
      <c r="A650" s="44"/>
      <c r="B650" s="44"/>
      <c r="C650" s="48"/>
      <c r="D650" s="16"/>
      <c r="E650" s="17"/>
      <c r="F650" s="21"/>
      <c r="G650" s="18"/>
      <c r="H650" s="18"/>
      <c r="I650" s="18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</row>
    <row r="651" spans="1:21" s="11" customFormat="1" ht="14.25">
      <c r="A651" s="44"/>
      <c r="B651" s="44"/>
      <c r="C651" s="48"/>
      <c r="D651" s="16"/>
      <c r="E651" s="17"/>
      <c r="F651" s="21"/>
      <c r="G651" s="18"/>
      <c r="H651" s="18"/>
      <c r="I651" s="18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</row>
    <row r="652" spans="1:21" s="11" customFormat="1" ht="14.25">
      <c r="A652" s="44"/>
      <c r="B652" s="44"/>
      <c r="C652" s="48"/>
      <c r="D652" s="16"/>
      <c r="E652" s="17"/>
      <c r="F652" s="21"/>
      <c r="G652" s="18"/>
      <c r="H652" s="18"/>
      <c r="I652" s="18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</row>
    <row r="653" spans="1:21" s="11" customFormat="1" ht="14.25">
      <c r="A653" s="44"/>
      <c r="B653" s="44"/>
      <c r="C653" s="48"/>
      <c r="D653" s="16"/>
      <c r="E653" s="17"/>
      <c r="F653" s="21"/>
      <c r="G653" s="18"/>
      <c r="H653" s="18"/>
      <c r="I653" s="18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</row>
    <row r="654" spans="1:21" s="11" customFormat="1" ht="14.25">
      <c r="A654" s="44"/>
      <c r="B654" s="44"/>
      <c r="C654" s="48"/>
      <c r="D654" s="16"/>
      <c r="E654" s="17"/>
      <c r="F654" s="21"/>
      <c r="G654" s="18"/>
      <c r="H654" s="18"/>
      <c r="I654" s="18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</row>
    <row r="655" spans="1:21" s="11" customFormat="1" ht="14.25">
      <c r="A655" s="44"/>
      <c r="B655" s="44"/>
      <c r="C655" s="48"/>
      <c r="D655" s="16"/>
      <c r="E655" s="17"/>
      <c r="F655" s="21"/>
      <c r="G655" s="18"/>
      <c r="H655" s="18"/>
      <c r="I655" s="18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</row>
    <row r="656" spans="1:21" s="11" customFormat="1" ht="14.25">
      <c r="A656" s="44"/>
      <c r="B656" s="44"/>
      <c r="C656" s="48"/>
      <c r="D656" s="16"/>
      <c r="E656" s="17"/>
      <c r="F656" s="21"/>
      <c r="G656" s="18"/>
      <c r="H656" s="18"/>
      <c r="I656" s="18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</row>
    <row r="657" spans="1:21" s="11" customFormat="1" ht="14.25">
      <c r="A657" s="44"/>
      <c r="B657" s="44"/>
      <c r="C657" s="48"/>
      <c r="D657" s="16"/>
      <c r="E657" s="17"/>
      <c r="F657" s="21"/>
      <c r="G657" s="18"/>
      <c r="H657" s="18"/>
      <c r="I657" s="18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</row>
    <row r="658" spans="1:21" s="11" customFormat="1" ht="14.25">
      <c r="A658" s="44"/>
      <c r="B658" s="44"/>
      <c r="C658" s="48"/>
      <c r="D658" s="16"/>
      <c r="E658" s="17"/>
      <c r="F658" s="21"/>
      <c r="G658" s="18"/>
      <c r="H658" s="18"/>
      <c r="I658" s="18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</row>
    <row r="659" spans="1:21" s="11" customFormat="1" ht="14.25">
      <c r="A659" s="44"/>
      <c r="B659" s="44"/>
      <c r="C659" s="48"/>
      <c r="D659" s="16"/>
      <c r="E659" s="17"/>
      <c r="F659" s="21"/>
      <c r="G659" s="18"/>
      <c r="H659" s="18"/>
      <c r="I659" s="18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</row>
    <row r="660" spans="1:21" s="11" customFormat="1" ht="14.25">
      <c r="A660" s="44"/>
      <c r="B660" s="44"/>
      <c r="C660" s="48"/>
      <c r="D660" s="16"/>
      <c r="E660" s="17"/>
      <c r="F660" s="21"/>
      <c r="G660" s="18"/>
      <c r="H660" s="18"/>
      <c r="I660" s="18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</row>
    <row r="661" spans="1:21" s="11" customFormat="1" ht="14.25">
      <c r="A661" s="44"/>
      <c r="B661" s="44"/>
      <c r="C661" s="48"/>
      <c r="D661" s="16"/>
      <c r="E661" s="17"/>
      <c r="F661" s="21"/>
      <c r="G661" s="18"/>
      <c r="H661" s="18"/>
      <c r="I661" s="18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</row>
    <row r="662" spans="1:21" s="11" customFormat="1" ht="14.25">
      <c r="A662" s="44"/>
      <c r="B662" s="44"/>
      <c r="C662" s="48"/>
      <c r="D662" s="16"/>
      <c r="E662" s="17"/>
      <c r="F662" s="21"/>
      <c r="G662" s="18"/>
      <c r="H662" s="18"/>
      <c r="I662" s="18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</row>
    <row r="663" spans="1:21" s="11" customFormat="1" ht="14.25">
      <c r="A663" s="44"/>
      <c r="B663" s="44"/>
      <c r="C663" s="48"/>
      <c r="D663" s="16"/>
      <c r="E663" s="17"/>
      <c r="F663" s="21"/>
      <c r="G663" s="18"/>
      <c r="H663" s="18"/>
      <c r="I663" s="18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</row>
    <row r="664" spans="1:21" s="11" customFormat="1" ht="14.25">
      <c r="A664" s="44"/>
      <c r="B664" s="44"/>
      <c r="C664" s="48"/>
      <c r="D664" s="16"/>
      <c r="E664" s="17"/>
      <c r="F664" s="21"/>
      <c r="G664" s="18"/>
      <c r="H664" s="18"/>
      <c r="I664" s="18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</row>
    <row r="665" spans="1:21" s="11" customFormat="1" ht="14.25">
      <c r="A665" s="44"/>
      <c r="B665" s="44"/>
      <c r="C665" s="48"/>
      <c r="D665" s="16"/>
      <c r="E665" s="17"/>
      <c r="F665" s="21"/>
      <c r="G665" s="18"/>
      <c r="H665" s="18"/>
      <c r="I665" s="18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</row>
    <row r="666" spans="1:21" s="11" customFormat="1" ht="14.25">
      <c r="A666" s="44"/>
      <c r="B666" s="44"/>
      <c r="C666" s="48"/>
      <c r="D666" s="16"/>
      <c r="E666" s="17"/>
      <c r="F666" s="21"/>
      <c r="G666" s="18"/>
      <c r="H666" s="18"/>
      <c r="I666" s="18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</row>
    <row r="667" spans="1:21" s="11" customFormat="1" ht="14.25">
      <c r="A667" s="44"/>
      <c r="B667" s="44"/>
      <c r="C667" s="48"/>
      <c r="D667" s="16"/>
      <c r="E667" s="17"/>
      <c r="F667" s="21"/>
      <c r="G667" s="18"/>
      <c r="H667" s="18"/>
      <c r="I667" s="18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</row>
    <row r="668" spans="1:21" s="11" customFormat="1" ht="14.25">
      <c r="A668" s="44"/>
      <c r="B668" s="44"/>
      <c r="C668" s="48"/>
      <c r="D668" s="16"/>
      <c r="E668" s="17"/>
      <c r="F668" s="21"/>
      <c r="G668" s="18"/>
      <c r="H668" s="18"/>
      <c r="I668" s="18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</row>
    <row r="669" spans="1:21" s="11" customFormat="1" ht="14.25">
      <c r="A669" s="44"/>
      <c r="B669" s="44"/>
      <c r="C669" s="48"/>
      <c r="D669" s="16"/>
      <c r="E669" s="17"/>
      <c r="F669" s="21"/>
      <c r="G669" s="18"/>
      <c r="H669" s="18"/>
      <c r="I669" s="18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</row>
    <row r="670" spans="1:21" s="11" customFormat="1" ht="14.25">
      <c r="A670" s="44"/>
      <c r="B670" s="44"/>
      <c r="C670" s="48"/>
      <c r="D670" s="16"/>
      <c r="E670" s="17"/>
      <c r="F670" s="21"/>
      <c r="G670" s="18"/>
      <c r="H670" s="18"/>
      <c r="I670" s="18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</row>
    <row r="671" spans="1:21" s="11" customFormat="1" ht="14.25">
      <c r="A671" s="44"/>
      <c r="B671" s="44"/>
      <c r="C671" s="48"/>
      <c r="D671" s="16"/>
      <c r="E671" s="17"/>
      <c r="F671" s="21"/>
      <c r="G671" s="18"/>
      <c r="H671" s="18"/>
      <c r="I671" s="18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</row>
    <row r="672" spans="1:21" s="11" customFormat="1" ht="14.25">
      <c r="A672" s="44"/>
      <c r="B672" s="44"/>
      <c r="C672" s="48"/>
      <c r="D672" s="16"/>
      <c r="E672" s="17"/>
      <c r="F672" s="21"/>
      <c r="G672" s="18"/>
      <c r="H672" s="18"/>
      <c r="I672" s="18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</row>
    <row r="673" spans="1:21" s="11" customFormat="1" ht="14.25">
      <c r="A673" s="44"/>
      <c r="B673" s="44"/>
      <c r="C673" s="48"/>
      <c r="D673" s="16"/>
      <c r="E673" s="17"/>
      <c r="F673" s="21"/>
      <c r="G673" s="18"/>
      <c r="H673" s="18"/>
      <c r="I673" s="18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</row>
    <row r="674" spans="1:21" s="11" customFormat="1" ht="14.25">
      <c r="A674" s="44"/>
      <c r="B674" s="44"/>
      <c r="C674" s="48"/>
      <c r="D674" s="16"/>
      <c r="E674" s="17"/>
      <c r="F674" s="21"/>
      <c r="G674" s="18"/>
      <c r="H674" s="18"/>
      <c r="I674" s="18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</row>
    <row r="675" spans="1:21" s="11" customFormat="1" ht="14.25">
      <c r="A675" s="44"/>
      <c r="B675" s="44"/>
      <c r="C675" s="48"/>
      <c r="D675" s="16"/>
      <c r="E675" s="17"/>
      <c r="F675" s="21"/>
      <c r="G675" s="18"/>
      <c r="H675" s="18"/>
      <c r="I675" s="18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</row>
    <row r="676" spans="1:21" s="11" customFormat="1" ht="14.25">
      <c r="A676" s="44"/>
      <c r="B676" s="44"/>
      <c r="C676" s="48"/>
      <c r="D676" s="16"/>
      <c r="E676" s="17"/>
      <c r="F676" s="21"/>
      <c r="G676" s="18"/>
      <c r="H676" s="18"/>
      <c r="I676" s="18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</row>
    <row r="677" spans="1:21" s="11" customFormat="1" ht="14.25">
      <c r="A677" s="44"/>
      <c r="B677" s="44"/>
      <c r="C677" s="48"/>
      <c r="D677" s="16"/>
      <c r="E677" s="17"/>
      <c r="F677" s="21"/>
      <c r="G677" s="18"/>
      <c r="H677" s="18"/>
      <c r="I677" s="18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</row>
    <row r="678" spans="1:21" s="11" customFormat="1" ht="14.25">
      <c r="A678" s="44"/>
      <c r="B678" s="44"/>
      <c r="C678" s="48"/>
      <c r="D678" s="16"/>
      <c r="E678" s="17"/>
      <c r="F678" s="21"/>
      <c r="G678" s="18"/>
      <c r="H678" s="18"/>
      <c r="I678" s="18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</row>
    <row r="679" spans="1:21" s="11" customFormat="1" ht="14.25">
      <c r="A679" s="44"/>
      <c r="B679" s="44"/>
      <c r="C679" s="48"/>
      <c r="D679" s="16"/>
      <c r="E679" s="17"/>
      <c r="F679" s="21"/>
      <c r="G679" s="18"/>
      <c r="H679" s="18"/>
      <c r="I679" s="18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</row>
    <row r="680" spans="1:21" s="11" customFormat="1" ht="14.25">
      <c r="A680" s="44"/>
      <c r="B680" s="44"/>
      <c r="C680" s="48"/>
      <c r="D680" s="16"/>
      <c r="E680" s="17"/>
      <c r="F680" s="21"/>
      <c r="G680" s="18"/>
      <c r="H680" s="18"/>
      <c r="I680" s="18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</row>
    <row r="681" spans="1:21" s="11" customFormat="1" ht="14.25">
      <c r="A681" s="44"/>
      <c r="B681" s="44"/>
      <c r="C681" s="48"/>
      <c r="D681" s="16"/>
      <c r="E681" s="17"/>
      <c r="F681" s="21"/>
      <c r="G681" s="18"/>
      <c r="H681" s="18"/>
      <c r="I681" s="18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</row>
    <row r="682" spans="1:21" s="11" customFormat="1" ht="14.25">
      <c r="A682" s="44"/>
      <c r="B682" s="44"/>
      <c r="C682" s="48"/>
      <c r="D682" s="16"/>
      <c r="E682" s="17"/>
      <c r="F682" s="21"/>
      <c r="G682" s="18"/>
      <c r="H682" s="18"/>
      <c r="I682" s="18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</row>
    <row r="683" spans="1:21" s="11" customFormat="1" ht="14.25">
      <c r="A683" s="44"/>
      <c r="B683" s="44"/>
      <c r="C683" s="48"/>
      <c r="D683" s="16"/>
      <c r="E683" s="17"/>
      <c r="F683" s="21"/>
      <c r="G683" s="18"/>
      <c r="H683" s="18"/>
      <c r="I683" s="18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</row>
    <row r="684" spans="1:21" s="11" customFormat="1" ht="14.25">
      <c r="A684" s="44"/>
      <c r="B684" s="44"/>
      <c r="C684" s="48"/>
      <c r="D684" s="16"/>
      <c r="E684" s="17"/>
      <c r="F684" s="21"/>
      <c r="G684" s="18"/>
      <c r="H684" s="18"/>
      <c r="I684" s="18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</row>
    <row r="685" spans="1:21" s="11" customFormat="1" ht="14.25">
      <c r="A685" s="44"/>
      <c r="B685" s="44"/>
      <c r="C685" s="48"/>
      <c r="D685" s="16"/>
      <c r="E685" s="17"/>
      <c r="F685" s="21"/>
      <c r="G685" s="18"/>
      <c r="H685" s="18"/>
      <c r="I685" s="18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</row>
    <row r="686" spans="1:21" s="11" customFormat="1" ht="14.25">
      <c r="A686" s="44"/>
      <c r="B686" s="44"/>
      <c r="C686" s="48"/>
      <c r="D686" s="16"/>
      <c r="E686" s="17"/>
      <c r="F686" s="21"/>
      <c r="G686" s="18"/>
      <c r="H686" s="18"/>
      <c r="I686" s="18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</row>
    <row r="687" spans="1:21" s="11" customFormat="1" ht="14.25">
      <c r="A687" s="44"/>
      <c r="B687" s="44"/>
      <c r="C687" s="48"/>
      <c r="D687" s="16"/>
      <c r="E687" s="17"/>
      <c r="F687" s="21"/>
      <c r="G687" s="18"/>
      <c r="H687" s="18"/>
      <c r="I687" s="18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</row>
    <row r="688" spans="1:21" s="11" customFormat="1" ht="14.25">
      <c r="A688" s="44"/>
      <c r="B688" s="44"/>
      <c r="C688" s="48"/>
      <c r="D688" s="16"/>
      <c r="E688" s="17"/>
      <c r="F688" s="21"/>
      <c r="G688" s="18"/>
      <c r="H688" s="18"/>
      <c r="I688" s="18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</row>
    <row r="689" spans="1:21" s="11" customFormat="1" ht="14.25">
      <c r="A689" s="44"/>
      <c r="B689" s="44"/>
      <c r="C689" s="48"/>
      <c r="D689" s="16"/>
      <c r="E689" s="17"/>
      <c r="F689" s="21"/>
      <c r="G689" s="18"/>
      <c r="H689" s="18"/>
      <c r="I689" s="18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</row>
    <row r="690" spans="1:21" s="11" customFormat="1" ht="14.25">
      <c r="A690" s="44"/>
      <c r="B690" s="44"/>
      <c r="C690" s="48"/>
      <c r="D690" s="16"/>
      <c r="E690" s="17"/>
      <c r="F690" s="21"/>
      <c r="G690" s="18"/>
      <c r="H690" s="18"/>
      <c r="I690" s="18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</row>
    <row r="691" spans="1:21" s="11" customFormat="1" ht="14.25">
      <c r="A691" s="44"/>
      <c r="B691" s="44"/>
      <c r="C691" s="48"/>
      <c r="D691" s="16"/>
      <c r="E691" s="17"/>
      <c r="F691" s="21"/>
      <c r="G691" s="18"/>
      <c r="H691" s="18"/>
      <c r="I691" s="18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</row>
    <row r="692" spans="1:21" s="11" customFormat="1" ht="14.25">
      <c r="A692" s="44"/>
      <c r="B692" s="44"/>
      <c r="C692" s="48"/>
      <c r="D692" s="16"/>
      <c r="E692" s="17"/>
      <c r="F692" s="21"/>
      <c r="G692" s="18"/>
      <c r="H692" s="18"/>
      <c r="I692" s="18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</row>
    <row r="693" spans="1:21" s="11" customFormat="1" ht="14.25">
      <c r="A693" s="44"/>
      <c r="B693" s="44"/>
      <c r="C693" s="48"/>
      <c r="D693" s="16"/>
      <c r="E693" s="17"/>
      <c r="F693" s="21"/>
      <c r="G693" s="18"/>
      <c r="H693" s="18"/>
      <c r="I693" s="18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</row>
    <row r="694" spans="1:21" s="11" customFormat="1" ht="14.25">
      <c r="A694" s="44"/>
      <c r="B694" s="44"/>
      <c r="C694" s="48"/>
      <c r="D694" s="16"/>
      <c r="E694" s="17"/>
      <c r="F694" s="21"/>
      <c r="G694" s="18"/>
      <c r="H694" s="18"/>
      <c r="I694" s="18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</row>
    <row r="695" spans="1:21" s="11" customFormat="1" ht="14.25">
      <c r="A695" s="44"/>
      <c r="B695" s="44"/>
      <c r="C695" s="48"/>
      <c r="D695" s="16"/>
      <c r="E695" s="17"/>
      <c r="F695" s="21"/>
      <c r="G695" s="18"/>
      <c r="H695" s="18"/>
      <c r="I695" s="18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</row>
    <row r="696" spans="1:21" s="11" customFormat="1" ht="14.25">
      <c r="A696" s="44"/>
      <c r="B696" s="44"/>
      <c r="C696" s="48"/>
      <c r="D696" s="16"/>
      <c r="E696" s="17"/>
      <c r="F696" s="21"/>
      <c r="G696" s="18"/>
      <c r="H696" s="18"/>
      <c r="I696" s="18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</row>
    <row r="697" spans="1:21" s="11" customFormat="1" ht="14.25">
      <c r="A697" s="44"/>
      <c r="B697" s="44"/>
      <c r="C697" s="48"/>
      <c r="D697" s="16"/>
      <c r="E697" s="17"/>
      <c r="F697" s="21"/>
      <c r="G697" s="18"/>
      <c r="H697" s="18"/>
      <c r="I697" s="18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</row>
    <row r="698" spans="1:21" s="11" customFormat="1" ht="14.25">
      <c r="A698" s="44"/>
      <c r="B698" s="44"/>
      <c r="C698" s="48"/>
      <c r="D698" s="16"/>
      <c r="E698" s="17"/>
      <c r="F698" s="21"/>
      <c r="G698" s="18"/>
      <c r="H698" s="18"/>
      <c r="I698" s="18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</row>
    <row r="699" spans="1:21" s="11" customFormat="1" ht="14.25">
      <c r="A699" s="44"/>
      <c r="B699" s="44"/>
      <c r="C699" s="48"/>
      <c r="D699" s="16"/>
      <c r="E699" s="17"/>
      <c r="F699" s="21"/>
      <c r="G699" s="18"/>
      <c r="H699" s="18"/>
      <c r="I699" s="18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</row>
    <row r="700" spans="1:21" s="11" customFormat="1" ht="14.25">
      <c r="A700" s="44"/>
      <c r="B700" s="44"/>
      <c r="C700" s="48"/>
      <c r="D700" s="16"/>
      <c r="E700" s="17"/>
      <c r="F700" s="21"/>
      <c r="G700" s="18"/>
      <c r="H700" s="18"/>
      <c r="I700" s="18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</row>
    <row r="701" spans="1:21" s="11" customFormat="1" ht="14.25">
      <c r="A701" s="44"/>
      <c r="B701" s="44"/>
      <c r="C701" s="48"/>
      <c r="D701" s="16"/>
      <c r="E701" s="17"/>
      <c r="F701" s="21"/>
      <c r="G701" s="18"/>
      <c r="H701" s="18"/>
      <c r="I701" s="18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</row>
    <row r="702" spans="1:21" s="11" customFormat="1" ht="14.25">
      <c r="A702" s="44"/>
      <c r="B702" s="44"/>
      <c r="C702" s="48"/>
      <c r="D702" s="16"/>
      <c r="E702" s="17"/>
      <c r="F702" s="21"/>
      <c r="G702" s="18"/>
      <c r="H702" s="18"/>
      <c r="I702" s="18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</row>
    <row r="703" spans="1:21" s="11" customFormat="1" ht="14.25">
      <c r="A703" s="44"/>
      <c r="B703" s="44"/>
      <c r="C703" s="48"/>
      <c r="D703" s="16"/>
      <c r="E703" s="17"/>
      <c r="F703" s="21"/>
      <c r="G703" s="18"/>
      <c r="H703" s="18"/>
      <c r="I703" s="18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</row>
    <row r="704" spans="1:21" s="11" customFormat="1" ht="14.25">
      <c r="A704" s="44"/>
      <c r="B704" s="44"/>
      <c r="C704" s="48"/>
      <c r="D704" s="16"/>
      <c r="E704" s="17"/>
      <c r="F704" s="21"/>
      <c r="G704" s="18"/>
      <c r="H704" s="18"/>
      <c r="I704" s="18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</row>
    <row r="705" spans="1:21" s="11" customFormat="1" ht="14.25">
      <c r="A705" s="44"/>
      <c r="B705" s="44"/>
      <c r="C705" s="48"/>
      <c r="D705" s="16"/>
      <c r="E705" s="17"/>
      <c r="F705" s="21"/>
      <c r="G705" s="18"/>
      <c r="H705" s="18"/>
      <c r="I705" s="18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</row>
    <row r="706" spans="1:21" s="11" customFormat="1" ht="14.25">
      <c r="A706" s="44"/>
      <c r="B706" s="44"/>
      <c r="C706" s="48"/>
      <c r="D706" s="16"/>
      <c r="E706" s="17"/>
      <c r="F706" s="21"/>
      <c r="G706" s="18"/>
      <c r="H706" s="18"/>
      <c r="I706" s="18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</row>
    <row r="707" spans="1:21" s="11" customFormat="1" ht="14.25">
      <c r="A707" s="44"/>
      <c r="B707" s="44"/>
      <c r="C707" s="48"/>
      <c r="D707" s="16"/>
      <c r="E707" s="17"/>
      <c r="F707" s="21"/>
      <c r="G707" s="18"/>
      <c r="H707" s="18"/>
      <c r="I707" s="18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</row>
    <row r="708" spans="1:21" s="11" customFormat="1" ht="14.25">
      <c r="A708" s="44"/>
      <c r="B708" s="44"/>
      <c r="C708" s="48"/>
      <c r="D708" s="16"/>
      <c r="E708" s="17"/>
      <c r="F708" s="21"/>
      <c r="G708" s="18"/>
      <c r="H708" s="18"/>
      <c r="I708" s="18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</row>
    <row r="709" spans="1:21" s="11" customFormat="1" ht="14.25">
      <c r="A709" s="44"/>
      <c r="B709" s="44"/>
      <c r="C709" s="48"/>
      <c r="D709" s="16"/>
      <c r="E709" s="17"/>
      <c r="F709" s="21"/>
      <c r="G709" s="18"/>
      <c r="H709" s="18"/>
      <c r="I709" s="18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</row>
    <row r="710" spans="1:21" s="11" customFormat="1" ht="14.25">
      <c r="A710" s="44"/>
      <c r="B710" s="44"/>
      <c r="C710" s="48"/>
      <c r="D710" s="16"/>
      <c r="E710" s="17"/>
      <c r="F710" s="21"/>
      <c r="G710" s="18"/>
      <c r="H710" s="18"/>
      <c r="I710" s="18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</row>
    <row r="711" spans="1:21" s="11" customFormat="1" ht="14.25">
      <c r="A711" s="44"/>
      <c r="B711" s="44"/>
      <c r="C711" s="48"/>
      <c r="D711" s="16"/>
      <c r="E711" s="17"/>
      <c r="F711" s="21"/>
      <c r="G711" s="18"/>
      <c r="H711" s="18"/>
      <c r="I711" s="18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</row>
    <row r="712" spans="1:21" s="11" customFormat="1" ht="14.25">
      <c r="A712" s="44"/>
      <c r="B712" s="44"/>
      <c r="C712" s="48"/>
      <c r="D712" s="16"/>
      <c r="E712" s="17"/>
      <c r="F712" s="21"/>
      <c r="G712" s="18"/>
      <c r="H712" s="18"/>
      <c r="I712" s="18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</row>
    <row r="713" spans="1:21" s="11" customFormat="1" ht="14.25">
      <c r="A713" s="44"/>
      <c r="B713" s="44"/>
      <c r="C713" s="48"/>
      <c r="D713" s="16"/>
      <c r="E713" s="17"/>
      <c r="F713" s="21"/>
      <c r="G713" s="18"/>
      <c r="H713" s="18"/>
      <c r="I713" s="18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</row>
    <row r="714" spans="1:21" s="11" customFormat="1" ht="14.25">
      <c r="A714" s="44"/>
      <c r="B714" s="44"/>
      <c r="C714" s="48"/>
      <c r="D714" s="16"/>
      <c r="E714" s="17"/>
      <c r="F714" s="21"/>
      <c r="G714" s="18"/>
      <c r="H714" s="18"/>
      <c r="I714" s="18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</row>
    <row r="715" spans="1:21" s="11" customFormat="1" ht="14.25">
      <c r="A715" s="44"/>
      <c r="B715" s="44"/>
      <c r="C715" s="48"/>
      <c r="D715" s="16"/>
      <c r="E715" s="17"/>
      <c r="F715" s="21"/>
      <c r="G715" s="18"/>
      <c r="H715" s="18"/>
      <c r="I715" s="18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</row>
    <row r="716" spans="1:21" s="11" customFormat="1" ht="14.25">
      <c r="A716" s="44"/>
      <c r="B716" s="44"/>
      <c r="C716" s="48"/>
      <c r="D716" s="16"/>
      <c r="E716" s="17"/>
      <c r="F716" s="21"/>
      <c r="G716" s="18"/>
      <c r="H716" s="18"/>
      <c r="I716" s="18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</row>
    <row r="717" spans="1:21" s="11" customFormat="1" ht="14.25">
      <c r="A717" s="44"/>
      <c r="B717" s="44"/>
      <c r="C717" s="48"/>
      <c r="D717" s="16"/>
      <c r="E717" s="17"/>
      <c r="F717" s="21"/>
      <c r="G717" s="18"/>
      <c r="H717" s="18"/>
      <c r="I717" s="18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</row>
    <row r="718" spans="1:21" s="11" customFormat="1" ht="14.25">
      <c r="A718" s="44"/>
      <c r="B718" s="44"/>
      <c r="C718" s="48"/>
      <c r="D718" s="16"/>
      <c r="E718" s="17"/>
      <c r="F718" s="21"/>
      <c r="G718" s="18"/>
      <c r="H718" s="18"/>
      <c r="I718" s="18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</row>
    <row r="719" spans="1:21" s="11" customFormat="1" ht="14.25">
      <c r="A719" s="44"/>
      <c r="B719" s="44"/>
      <c r="C719" s="48"/>
      <c r="D719" s="16"/>
      <c r="E719" s="17"/>
      <c r="F719" s="21"/>
      <c r="G719" s="18"/>
      <c r="H719" s="18"/>
      <c r="I719" s="18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</row>
    <row r="720" spans="1:21" s="11" customFormat="1" ht="14.25">
      <c r="A720" s="44"/>
      <c r="B720" s="44"/>
      <c r="C720" s="48"/>
      <c r="D720" s="16"/>
      <c r="E720" s="17"/>
      <c r="F720" s="21"/>
      <c r="G720" s="18"/>
      <c r="H720" s="18"/>
      <c r="I720" s="18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</row>
    <row r="721" spans="1:21" s="11" customFormat="1" ht="14.25">
      <c r="A721" s="44"/>
      <c r="B721" s="44"/>
      <c r="C721" s="48"/>
      <c r="D721" s="16"/>
      <c r="E721" s="17"/>
      <c r="F721" s="21"/>
      <c r="G721" s="18"/>
      <c r="H721" s="18"/>
      <c r="I721" s="18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</row>
    <row r="722" spans="1:21" s="11" customFormat="1" ht="14.25">
      <c r="A722" s="44"/>
      <c r="B722" s="44"/>
      <c r="C722" s="48"/>
      <c r="D722" s="16"/>
      <c r="E722" s="17"/>
      <c r="F722" s="21"/>
      <c r="G722" s="18"/>
      <c r="H722" s="18"/>
      <c r="I722" s="18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</row>
    <row r="723" spans="1:21" s="11" customFormat="1" ht="14.25">
      <c r="A723" s="44"/>
      <c r="B723" s="44"/>
      <c r="C723" s="48"/>
      <c r="D723" s="16"/>
      <c r="E723" s="17"/>
      <c r="F723" s="21"/>
      <c r="G723" s="18"/>
      <c r="H723" s="18"/>
      <c r="I723" s="18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</row>
    <row r="724" spans="1:21" s="11" customFormat="1" ht="14.25">
      <c r="A724" s="44"/>
      <c r="B724" s="44"/>
      <c r="C724" s="48"/>
      <c r="D724" s="16"/>
      <c r="E724" s="17"/>
      <c r="F724" s="21"/>
      <c r="G724" s="18"/>
      <c r="H724" s="18"/>
      <c r="I724" s="18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</row>
    <row r="725" spans="1:21" s="11" customFormat="1" ht="14.25">
      <c r="A725" s="44"/>
      <c r="B725" s="44"/>
      <c r="C725" s="48"/>
      <c r="D725" s="16"/>
      <c r="E725" s="17"/>
      <c r="F725" s="21"/>
      <c r="G725" s="18"/>
      <c r="H725" s="18"/>
      <c r="I725" s="18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</row>
    <row r="726" spans="1:21" s="11" customFormat="1" ht="14.25">
      <c r="A726" s="44"/>
      <c r="B726" s="44"/>
      <c r="C726" s="48"/>
      <c r="D726" s="16"/>
      <c r="E726" s="17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</row>
    <row r="727" spans="1:21" s="11" customFormat="1" ht="14.25">
      <c r="A727" s="44"/>
      <c r="B727" s="44"/>
      <c r="C727" s="48"/>
      <c r="D727" s="16"/>
      <c r="E727" s="17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</row>
    <row r="728" spans="1:21" s="11" customFormat="1" ht="14.25">
      <c r="A728" s="44"/>
      <c r="B728" s="44"/>
      <c r="C728" s="48"/>
      <c r="D728" s="16"/>
      <c r="E728" s="17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</row>
    <row r="729" spans="1:21" s="11" customFormat="1" ht="14.25">
      <c r="A729" s="44"/>
      <c r="B729" s="44"/>
      <c r="C729" s="48"/>
      <c r="D729" s="16"/>
      <c r="E729" s="17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</row>
    <row r="730" spans="1:21" s="11" customFormat="1" ht="14.25">
      <c r="A730" s="44"/>
      <c r="B730" s="44"/>
      <c r="C730" s="48"/>
      <c r="D730" s="16"/>
      <c r="E730" s="17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</row>
    <row r="731" spans="1:21" s="11" customFormat="1" ht="14.25">
      <c r="A731" s="44"/>
      <c r="B731" s="44"/>
      <c r="C731" s="48"/>
      <c r="D731" s="16"/>
      <c r="E731" s="17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</row>
    <row r="732" spans="1:21" s="11" customFormat="1" ht="14.25">
      <c r="A732" s="44"/>
      <c r="B732" s="44"/>
      <c r="C732" s="48"/>
      <c r="D732" s="16"/>
      <c r="E732" s="17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</row>
    <row r="733" spans="1:21" s="11" customFormat="1" ht="14.25">
      <c r="A733" s="44"/>
      <c r="B733" s="44"/>
      <c r="C733" s="48"/>
      <c r="D733" s="16"/>
      <c r="E733" s="17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</row>
    <row r="734" spans="1:21" s="11" customFormat="1" ht="14.25">
      <c r="A734" s="44"/>
      <c r="B734" s="44"/>
      <c r="C734" s="48"/>
      <c r="D734" s="16"/>
      <c r="E734" s="17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</row>
    <row r="735" spans="1:21" s="11" customFormat="1" ht="14.25">
      <c r="A735" s="44"/>
      <c r="B735" s="44"/>
      <c r="C735" s="48"/>
      <c r="D735" s="16"/>
      <c r="E735" s="17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</row>
    <row r="736" spans="1:21" s="11" customFormat="1" ht="14.25">
      <c r="A736" s="44"/>
      <c r="B736" s="44"/>
      <c r="C736" s="48"/>
      <c r="D736" s="16"/>
      <c r="E736" s="17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</row>
    <row r="737" spans="1:21" s="11" customFormat="1" ht="14.25">
      <c r="A737" s="44"/>
      <c r="B737" s="44"/>
      <c r="C737" s="48"/>
      <c r="D737" s="16"/>
      <c r="E737" s="17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</row>
    <row r="738" spans="1:21" s="11" customFormat="1" ht="14.25">
      <c r="A738" s="44"/>
      <c r="B738" s="44"/>
      <c r="C738" s="48"/>
      <c r="D738" s="16"/>
      <c r="E738" s="17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</row>
    <row r="739" spans="1:21" s="11" customFormat="1" ht="14.25">
      <c r="A739" s="44"/>
      <c r="B739" s="44"/>
      <c r="C739" s="48"/>
      <c r="D739" s="16"/>
      <c r="E739" s="17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</row>
    <row r="740" spans="1:21" s="11" customFormat="1" ht="14.25">
      <c r="A740" s="44"/>
      <c r="B740" s="44"/>
      <c r="C740" s="48"/>
      <c r="D740" s="16"/>
      <c r="E740" s="17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</row>
    <row r="741" spans="1:21" s="11" customFormat="1" ht="14.25">
      <c r="A741" s="44"/>
      <c r="B741" s="44"/>
      <c r="C741" s="48"/>
      <c r="D741" s="16"/>
      <c r="E741" s="17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</row>
    <row r="742" spans="1:21" s="11" customFormat="1" ht="14.25">
      <c r="A742" s="44"/>
      <c r="B742" s="44"/>
      <c r="C742" s="48"/>
      <c r="D742" s="16"/>
      <c r="E742" s="17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</row>
    <row r="743" spans="1:21" s="11" customFormat="1" ht="14.25">
      <c r="A743" s="44"/>
      <c r="B743" s="44"/>
      <c r="C743" s="48"/>
      <c r="D743" s="16"/>
      <c r="E743" s="17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</row>
    <row r="744" spans="1:21" s="11" customFormat="1" ht="14.25">
      <c r="A744" s="44"/>
      <c r="B744" s="44"/>
      <c r="C744" s="48"/>
      <c r="D744" s="16"/>
      <c r="E744" s="17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</row>
    <row r="745" spans="1:21" s="11" customFormat="1" ht="14.25">
      <c r="A745" s="44"/>
      <c r="B745" s="44"/>
      <c r="C745" s="48"/>
      <c r="D745" s="16"/>
      <c r="E745" s="17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</row>
    <row r="746" spans="1:21" s="11" customFormat="1" ht="14.25">
      <c r="A746" s="44"/>
      <c r="B746" s="44"/>
      <c r="C746" s="48"/>
      <c r="D746" s="16"/>
      <c r="E746" s="17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</row>
    <row r="747" spans="1:21" s="11" customFormat="1" ht="14.25">
      <c r="A747" s="44"/>
      <c r="B747" s="44"/>
      <c r="C747" s="48"/>
      <c r="D747" s="16"/>
      <c r="E747" s="17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</row>
    <row r="748" spans="1:21" s="11" customFormat="1" ht="14.25">
      <c r="A748" s="44"/>
      <c r="B748" s="44"/>
      <c r="C748" s="48"/>
      <c r="D748" s="16"/>
      <c r="E748" s="17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</row>
    <row r="749" spans="1:21" s="11" customFormat="1" ht="14.25">
      <c r="A749" s="44"/>
      <c r="B749" s="44"/>
      <c r="C749" s="48"/>
      <c r="D749" s="16"/>
      <c r="E749" s="17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</row>
    <row r="750" spans="1:21" s="11" customFormat="1" ht="14.25">
      <c r="A750" s="44"/>
      <c r="B750" s="44"/>
      <c r="C750" s="48"/>
      <c r="D750" s="16"/>
      <c r="E750" s="17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</row>
    <row r="751" spans="1:21" s="11" customFormat="1" ht="14.25">
      <c r="A751" s="44"/>
      <c r="B751" s="44"/>
      <c r="C751" s="48"/>
      <c r="D751" s="16"/>
      <c r="E751" s="17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</row>
    <row r="752" spans="1:21" s="11" customFormat="1" ht="14.25">
      <c r="A752" s="44"/>
      <c r="B752" s="44"/>
      <c r="C752" s="48"/>
      <c r="D752" s="16"/>
      <c r="E752" s="17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</row>
    <row r="753" spans="1:21" s="11" customFormat="1" ht="14.25">
      <c r="A753" s="44"/>
      <c r="B753" s="44"/>
      <c r="C753" s="48"/>
      <c r="D753" s="16"/>
      <c r="E753" s="17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</row>
    <row r="754" spans="1:21" s="11" customFormat="1" ht="14.25">
      <c r="A754" s="44"/>
      <c r="B754" s="44"/>
      <c r="C754" s="48"/>
      <c r="D754" s="16"/>
      <c r="E754" s="17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</row>
    <row r="755" spans="1:21" s="11" customFormat="1" ht="14.25">
      <c r="A755" s="44"/>
      <c r="B755" s="44"/>
      <c r="C755" s="48"/>
      <c r="D755" s="16"/>
      <c r="E755" s="17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</row>
    <row r="756" spans="1:21" s="11" customFormat="1" ht="14.25">
      <c r="A756" s="44"/>
      <c r="B756" s="44"/>
      <c r="C756" s="48"/>
      <c r="D756" s="16"/>
      <c r="E756" s="17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</row>
    <row r="757" spans="1:21" s="11" customFormat="1" ht="14.25">
      <c r="A757" s="44"/>
      <c r="B757" s="44"/>
      <c r="C757" s="48"/>
      <c r="D757" s="16"/>
      <c r="E757" s="17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</row>
    <row r="758" spans="1:21" s="11" customFormat="1" ht="14.25">
      <c r="A758" s="44"/>
      <c r="B758" s="44"/>
      <c r="C758" s="48"/>
      <c r="D758" s="16"/>
      <c r="E758" s="17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</row>
    <row r="759" spans="1:21" s="11" customFormat="1" ht="14.25">
      <c r="A759" s="44"/>
      <c r="B759" s="44"/>
      <c r="C759" s="48"/>
      <c r="D759" s="16"/>
      <c r="E759" s="17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</row>
    <row r="760" spans="1:21" s="11" customFormat="1" ht="14.25">
      <c r="A760" s="44"/>
      <c r="B760" s="44"/>
      <c r="C760" s="48"/>
      <c r="D760" s="16"/>
      <c r="E760" s="17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</row>
    <row r="761" spans="1:21" s="11" customFormat="1" ht="14.25">
      <c r="A761" s="44"/>
      <c r="B761" s="44"/>
      <c r="C761" s="48"/>
      <c r="D761" s="16"/>
      <c r="E761" s="17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</row>
    <row r="762" spans="1:21" s="11" customFormat="1" ht="14.25">
      <c r="A762" s="44"/>
      <c r="B762" s="44"/>
      <c r="C762" s="48"/>
      <c r="D762" s="16"/>
      <c r="E762" s="17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</row>
    <row r="763" spans="1:21" s="11" customFormat="1" ht="14.25">
      <c r="A763" s="44"/>
      <c r="B763" s="44"/>
      <c r="C763" s="48"/>
      <c r="D763" s="16"/>
      <c r="E763" s="17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</row>
    <row r="764" spans="1:5" s="11" customFormat="1" ht="14.25">
      <c r="A764" s="44"/>
      <c r="B764" s="44"/>
      <c r="C764" s="47"/>
      <c r="D764" s="12"/>
      <c r="E764" s="13"/>
    </row>
    <row r="765" spans="1:5" s="11" customFormat="1" ht="14.25">
      <c r="A765" s="44"/>
      <c r="B765" s="44"/>
      <c r="C765" s="47"/>
      <c r="D765" s="12"/>
      <c r="E765" s="13"/>
    </row>
    <row r="766" spans="1:5" s="11" customFormat="1" ht="14.25">
      <c r="A766" s="44"/>
      <c r="B766" s="44"/>
      <c r="C766" s="47"/>
      <c r="D766" s="12"/>
      <c r="E766" s="13"/>
    </row>
    <row r="767" spans="1:5" s="11" customFormat="1" ht="14.25">
      <c r="A767" s="44"/>
      <c r="B767" s="44"/>
      <c r="C767" s="47"/>
      <c r="D767" s="12"/>
      <c r="E767" s="13"/>
    </row>
    <row r="768" spans="1:5" s="11" customFormat="1" ht="14.25">
      <c r="A768" s="44"/>
      <c r="B768" s="44"/>
      <c r="C768" s="47"/>
      <c r="D768" s="12"/>
      <c r="E768" s="13"/>
    </row>
    <row r="769" spans="1:5" s="11" customFormat="1" ht="14.25">
      <c r="A769" s="44"/>
      <c r="B769" s="44"/>
      <c r="C769" s="47"/>
      <c r="D769" s="12"/>
      <c r="E769" s="13"/>
    </row>
    <row r="770" spans="1:5" s="11" customFormat="1" ht="14.25">
      <c r="A770" s="44"/>
      <c r="B770" s="44"/>
      <c r="C770" s="47"/>
      <c r="D770" s="12"/>
      <c r="E770" s="13"/>
    </row>
    <row r="771" spans="1:5" s="11" customFormat="1" ht="14.25">
      <c r="A771" s="44"/>
      <c r="B771" s="44"/>
      <c r="C771" s="47"/>
      <c r="D771" s="12"/>
      <c r="E771" s="13"/>
    </row>
    <row r="772" spans="1:5" s="11" customFormat="1" ht="14.25">
      <c r="A772" s="44"/>
      <c r="B772" s="44"/>
      <c r="C772" s="47"/>
      <c r="D772" s="12"/>
      <c r="E772" s="13"/>
    </row>
    <row r="773" spans="1:5" s="11" customFormat="1" ht="14.25">
      <c r="A773" s="44"/>
      <c r="B773" s="44"/>
      <c r="C773" s="47"/>
      <c r="D773" s="12"/>
      <c r="E773" s="13"/>
    </row>
    <row r="774" spans="1:5" s="11" customFormat="1" ht="14.25">
      <c r="A774" s="44"/>
      <c r="B774" s="44"/>
      <c r="C774" s="47"/>
      <c r="D774" s="12"/>
      <c r="E774" s="13"/>
    </row>
    <row r="775" spans="1:5" s="11" customFormat="1" ht="14.25">
      <c r="A775" s="44"/>
      <c r="B775" s="44"/>
      <c r="C775" s="47"/>
      <c r="D775" s="12"/>
      <c r="E775" s="13"/>
    </row>
    <row r="776" spans="1:5" s="11" customFormat="1" ht="14.25">
      <c r="A776" s="44"/>
      <c r="B776" s="44"/>
      <c r="C776" s="47"/>
      <c r="E776" s="13"/>
    </row>
    <row r="777" spans="1:5" s="11" customFormat="1" ht="14.25">
      <c r="A777" s="44"/>
      <c r="B777" s="44"/>
      <c r="C777" s="47"/>
      <c r="E777" s="13"/>
    </row>
    <row r="778" spans="1:5" s="11" customFormat="1" ht="14.25">
      <c r="A778" s="44"/>
      <c r="B778" s="44"/>
      <c r="C778" s="47"/>
      <c r="E778" s="13"/>
    </row>
    <row r="779" spans="1:5" s="11" customFormat="1" ht="14.25">
      <c r="A779" s="44"/>
      <c r="B779" s="44"/>
      <c r="C779" s="47"/>
      <c r="E779" s="13"/>
    </row>
    <row r="780" spans="1:5" s="11" customFormat="1" ht="14.25">
      <c r="A780" s="44"/>
      <c r="B780" s="44"/>
      <c r="C780" s="47"/>
      <c r="E780" s="13"/>
    </row>
    <row r="781" spans="1:5" s="11" customFormat="1" ht="14.25">
      <c r="A781" s="44"/>
      <c r="B781" s="44"/>
      <c r="C781" s="47"/>
      <c r="E781" s="13"/>
    </row>
    <row r="782" spans="1:5" s="11" customFormat="1" ht="14.25">
      <c r="A782" s="44"/>
      <c r="B782" s="44"/>
      <c r="C782" s="47"/>
      <c r="E782" s="13"/>
    </row>
    <row r="783" spans="1:5" s="11" customFormat="1" ht="14.25">
      <c r="A783" s="44"/>
      <c r="B783" s="44"/>
      <c r="C783" s="47"/>
      <c r="E783" s="13"/>
    </row>
    <row r="784" spans="1:5" s="11" customFormat="1" ht="14.25">
      <c r="A784" s="44"/>
      <c r="B784" s="44"/>
      <c r="C784" s="47"/>
      <c r="E784" s="13"/>
    </row>
    <row r="785" spans="1:5" s="11" customFormat="1" ht="14.25">
      <c r="A785" s="44"/>
      <c r="B785" s="44"/>
      <c r="C785" s="47"/>
      <c r="E785" s="13"/>
    </row>
    <row r="786" spans="1:5" s="11" customFormat="1" ht="14.25">
      <c r="A786" s="44"/>
      <c r="B786" s="44"/>
      <c r="C786" s="47"/>
      <c r="E786" s="13"/>
    </row>
    <row r="787" spans="1:5" s="11" customFormat="1" ht="14.25">
      <c r="A787" s="44"/>
      <c r="B787" s="44"/>
      <c r="C787" s="47"/>
      <c r="E787" s="13"/>
    </row>
    <row r="788" spans="1:5" s="11" customFormat="1" ht="14.25">
      <c r="A788" s="44"/>
      <c r="B788" s="44"/>
      <c r="C788" s="47"/>
      <c r="E788" s="13"/>
    </row>
    <row r="789" spans="1:5" s="11" customFormat="1" ht="14.25">
      <c r="A789" s="44"/>
      <c r="B789" s="44"/>
      <c r="C789" s="47"/>
      <c r="E789" s="13"/>
    </row>
    <row r="790" spans="1:5" s="11" customFormat="1" ht="14.25">
      <c r="A790" s="44"/>
      <c r="B790" s="44"/>
      <c r="C790" s="47"/>
      <c r="E790" s="13"/>
    </row>
    <row r="791" spans="1:5" s="11" customFormat="1" ht="14.25">
      <c r="A791" s="44"/>
      <c r="B791" s="44"/>
      <c r="C791" s="47"/>
      <c r="E791" s="13"/>
    </row>
    <row r="792" spans="1:5" s="11" customFormat="1" ht="14.25">
      <c r="A792" s="44"/>
      <c r="B792" s="44"/>
      <c r="C792" s="47"/>
      <c r="E792" s="13"/>
    </row>
    <row r="793" ht="12.75">
      <c r="E793" s="20"/>
    </row>
    <row r="794" ht="12.75">
      <c r="E794" s="20"/>
    </row>
    <row r="795" ht="12.75">
      <c r="E795" s="20"/>
    </row>
    <row r="796" ht="12.75">
      <c r="E796" s="20"/>
    </row>
    <row r="797" ht="12.75">
      <c r="E797" s="20"/>
    </row>
    <row r="798" ht="12.75">
      <c r="E798" s="20"/>
    </row>
    <row r="799" ht="12.75">
      <c r="E799" s="20"/>
    </row>
    <row r="800" ht="12.75">
      <c r="E800" s="20"/>
    </row>
    <row r="801" ht="12.75">
      <c r="E801" s="20"/>
    </row>
    <row r="802" ht="12.75">
      <c r="E802" s="20"/>
    </row>
    <row r="803" ht="12.75">
      <c r="E803" s="20"/>
    </row>
    <row r="804" ht="12.75">
      <c r="E804" s="20"/>
    </row>
    <row r="805" ht="12.75">
      <c r="E805" s="20"/>
    </row>
    <row r="806" ht="12.75">
      <c r="E806" s="20"/>
    </row>
    <row r="807" ht="12.75">
      <c r="E807" s="20"/>
    </row>
    <row r="808" ht="12.75">
      <c r="E808" s="20"/>
    </row>
    <row r="809" ht="12.75">
      <c r="E809" s="20"/>
    </row>
    <row r="810" ht="12.75">
      <c r="E810" s="20"/>
    </row>
    <row r="811" ht="12.75">
      <c r="E811" s="20"/>
    </row>
    <row r="812" ht="12.75">
      <c r="E812" s="20"/>
    </row>
    <row r="813" ht="12.75">
      <c r="E813" s="20"/>
    </row>
    <row r="814" ht="12.75">
      <c r="E814" s="20"/>
    </row>
    <row r="815" ht="12.75">
      <c r="E815" s="20"/>
    </row>
    <row r="816" ht="12.75">
      <c r="E816" s="20"/>
    </row>
    <row r="817" ht="12.75">
      <c r="E817" s="20"/>
    </row>
    <row r="818" ht="12.75">
      <c r="E818" s="20"/>
    </row>
    <row r="819" ht="12.75">
      <c r="E819" s="20"/>
    </row>
    <row r="820" ht="12.75">
      <c r="E820" s="20"/>
    </row>
    <row r="821" ht="12.75">
      <c r="E821" s="20"/>
    </row>
    <row r="822" ht="12.75">
      <c r="E822" s="20"/>
    </row>
    <row r="823" ht="12.75">
      <c r="E823" s="20"/>
    </row>
    <row r="824" ht="12.75">
      <c r="E824" s="20"/>
    </row>
    <row r="825" ht="12.75">
      <c r="E825" s="20"/>
    </row>
    <row r="826" ht="12.75">
      <c r="E826" s="20"/>
    </row>
    <row r="827" ht="12.75">
      <c r="E827" s="20"/>
    </row>
    <row r="828" ht="12.75">
      <c r="E828" s="20"/>
    </row>
    <row r="829" ht="12.75">
      <c r="E829" s="20"/>
    </row>
    <row r="830" ht="12.75">
      <c r="E830" s="20"/>
    </row>
    <row r="831" ht="12.75">
      <c r="E831" s="20"/>
    </row>
    <row r="832" ht="12.75">
      <c r="E832" s="20"/>
    </row>
    <row r="833" ht="12.75">
      <c r="E833" s="20"/>
    </row>
    <row r="834" ht="12.75">
      <c r="E834" s="20"/>
    </row>
    <row r="835" ht="12.75">
      <c r="E835" s="20"/>
    </row>
    <row r="836" ht="12.75">
      <c r="E836" s="20"/>
    </row>
    <row r="837" ht="12.75">
      <c r="E837" s="20"/>
    </row>
    <row r="838" ht="12.75">
      <c r="E838" s="20"/>
    </row>
    <row r="839" ht="12.75">
      <c r="E839" s="20"/>
    </row>
    <row r="840" ht="12.75">
      <c r="E840" s="20"/>
    </row>
    <row r="841" ht="12.75">
      <c r="E841" s="20"/>
    </row>
    <row r="842" ht="12.75">
      <c r="E842" s="20"/>
    </row>
    <row r="843" ht="12.75">
      <c r="E843" s="20"/>
    </row>
    <row r="844" ht="12.75">
      <c r="E844" s="20"/>
    </row>
    <row r="845" ht="12.75">
      <c r="E845" s="20"/>
    </row>
    <row r="846" ht="12.75">
      <c r="E846" s="20"/>
    </row>
    <row r="847" ht="12.75">
      <c r="E847" s="20"/>
    </row>
    <row r="848" ht="12.75">
      <c r="E848" s="20"/>
    </row>
    <row r="849" ht="12.75">
      <c r="E849" s="20"/>
    </row>
    <row r="850" ht="12.75">
      <c r="E850" s="20"/>
    </row>
    <row r="851" ht="12.75">
      <c r="E851" s="20"/>
    </row>
    <row r="852" ht="12.75">
      <c r="E852" s="20"/>
    </row>
    <row r="853" ht="12.75">
      <c r="E853" s="20"/>
    </row>
    <row r="854" ht="12.75">
      <c r="E854" s="20"/>
    </row>
    <row r="855" ht="12.75">
      <c r="E855" s="20"/>
    </row>
    <row r="856" ht="12.75">
      <c r="E856" s="20"/>
    </row>
    <row r="857" ht="12.75">
      <c r="E857" s="20"/>
    </row>
    <row r="858" ht="12.75">
      <c r="E858" s="20"/>
    </row>
    <row r="859" ht="12.75">
      <c r="E859" s="20"/>
    </row>
    <row r="860" ht="12.75">
      <c r="E860" s="20"/>
    </row>
    <row r="861" ht="12.75">
      <c r="E861" s="20"/>
    </row>
    <row r="862" ht="12.75">
      <c r="E862" s="20"/>
    </row>
    <row r="863" ht="12.75">
      <c r="E863" s="20"/>
    </row>
    <row r="864" ht="12.75">
      <c r="E864" s="20"/>
    </row>
    <row r="865" ht="12.75">
      <c r="E865" s="20"/>
    </row>
    <row r="866" ht="12.75">
      <c r="E866" s="20"/>
    </row>
    <row r="867" ht="12.75">
      <c r="E867" s="20"/>
    </row>
    <row r="868" ht="12.75">
      <c r="E868" s="20"/>
    </row>
    <row r="869" ht="12.75">
      <c r="E869" s="20"/>
    </row>
    <row r="870" ht="12.75">
      <c r="E870" s="20"/>
    </row>
    <row r="871" ht="12.75">
      <c r="E871" s="20"/>
    </row>
    <row r="872" ht="12.75">
      <c r="E872" s="20"/>
    </row>
    <row r="873" ht="12.75">
      <c r="E873" s="20"/>
    </row>
    <row r="874" ht="12.75">
      <c r="E874" s="20"/>
    </row>
    <row r="875" ht="12.75">
      <c r="E875" s="20"/>
    </row>
    <row r="876" ht="12.75">
      <c r="E876" s="20"/>
    </row>
    <row r="877" ht="12.75">
      <c r="E877" s="20"/>
    </row>
    <row r="878" ht="12.75">
      <c r="E878" s="20"/>
    </row>
    <row r="879" ht="12.75">
      <c r="E879" s="20"/>
    </row>
    <row r="880" ht="12.75">
      <c r="E880" s="20"/>
    </row>
    <row r="881" ht="12.75">
      <c r="E881" s="20"/>
    </row>
    <row r="882" ht="12.75">
      <c r="E882" s="20"/>
    </row>
    <row r="883" ht="12.75">
      <c r="E883" s="20"/>
    </row>
    <row r="884" ht="12.75">
      <c r="E884" s="20"/>
    </row>
    <row r="885" ht="12.75">
      <c r="E885" s="20"/>
    </row>
    <row r="886" ht="12.75">
      <c r="E886" s="20"/>
    </row>
    <row r="887" ht="12.75">
      <c r="E887" s="20"/>
    </row>
    <row r="888" ht="12.75">
      <c r="E888" s="20"/>
    </row>
    <row r="889" ht="12.75">
      <c r="E889" s="20"/>
    </row>
    <row r="890" ht="12.75">
      <c r="E890" s="20"/>
    </row>
    <row r="891" ht="12.75">
      <c r="E891" s="20"/>
    </row>
    <row r="892" ht="12.75">
      <c r="E892" s="20"/>
    </row>
    <row r="893" ht="12.75">
      <c r="E893" s="20"/>
    </row>
    <row r="894" ht="12.75">
      <c r="E894" s="20"/>
    </row>
    <row r="895" ht="12.75">
      <c r="E895" s="20"/>
    </row>
    <row r="896" ht="12.75">
      <c r="E896" s="20"/>
    </row>
    <row r="897" ht="12.75">
      <c r="E897" s="20"/>
    </row>
    <row r="898" ht="12.75">
      <c r="E898" s="20"/>
    </row>
    <row r="899" ht="12.75">
      <c r="E899" s="20"/>
    </row>
    <row r="900" ht="12.75">
      <c r="E900" s="20"/>
    </row>
    <row r="901" ht="12.75">
      <c r="E901" s="20"/>
    </row>
    <row r="902" ht="12.75">
      <c r="E902" s="20"/>
    </row>
    <row r="903" ht="12.75">
      <c r="E903" s="20"/>
    </row>
    <row r="904" ht="12.75">
      <c r="E904" s="20"/>
    </row>
    <row r="905" ht="12.75">
      <c r="E905" s="20"/>
    </row>
    <row r="906" ht="12.75">
      <c r="E906" s="20"/>
    </row>
    <row r="907" ht="12.75">
      <c r="E907" s="20"/>
    </row>
    <row r="908" ht="12.75">
      <c r="E908" s="20"/>
    </row>
    <row r="909" ht="12.75">
      <c r="E909" s="20"/>
    </row>
    <row r="910" ht="12.75">
      <c r="E910" s="20"/>
    </row>
    <row r="911" ht="12.75">
      <c r="E911" s="20"/>
    </row>
    <row r="912" ht="12.75">
      <c r="E912" s="20"/>
    </row>
    <row r="913" ht="12.75">
      <c r="E913" s="20"/>
    </row>
    <row r="914" ht="12.75">
      <c r="E914" s="20"/>
    </row>
    <row r="915" ht="12.75">
      <c r="E915" s="20"/>
    </row>
    <row r="916" ht="12.75">
      <c r="E916" s="20"/>
    </row>
    <row r="917" ht="12.75">
      <c r="E917" s="20"/>
    </row>
    <row r="918" ht="12.75">
      <c r="E918" s="20"/>
    </row>
    <row r="919" ht="12.75">
      <c r="E919" s="20"/>
    </row>
    <row r="920" ht="12.75">
      <c r="E920" s="20"/>
    </row>
    <row r="921" ht="12.75">
      <c r="E921" s="20"/>
    </row>
    <row r="922" ht="12.75">
      <c r="E922" s="20"/>
    </row>
    <row r="923" ht="12.75">
      <c r="E923" s="20"/>
    </row>
    <row r="924" ht="12.75">
      <c r="E924" s="20"/>
    </row>
    <row r="925" ht="12.75">
      <c r="E925" s="20"/>
    </row>
    <row r="926" ht="12.75">
      <c r="E926" s="20"/>
    </row>
    <row r="927" ht="12.75">
      <c r="E927" s="20"/>
    </row>
    <row r="928" ht="12.75">
      <c r="E928" s="20"/>
    </row>
    <row r="929" ht="12.75">
      <c r="E929" s="20"/>
    </row>
    <row r="930" ht="12.75">
      <c r="E930" s="20"/>
    </row>
    <row r="931" ht="12.75">
      <c r="E931" s="20"/>
    </row>
    <row r="932" ht="12.75">
      <c r="E932" s="20"/>
    </row>
    <row r="933" ht="12.75">
      <c r="E933" s="20"/>
    </row>
    <row r="934" ht="12.75">
      <c r="E934" s="20"/>
    </row>
    <row r="935" ht="12.75">
      <c r="E935" s="20"/>
    </row>
    <row r="936" ht="12.75">
      <c r="E936" s="20"/>
    </row>
    <row r="937" ht="12.75">
      <c r="E937" s="20"/>
    </row>
    <row r="938" ht="12.75">
      <c r="E938" s="20"/>
    </row>
    <row r="939" ht="12.75">
      <c r="E939" s="20"/>
    </row>
    <row r="940" ht="12.75">
      <c r="E940" s="20"/>
    </row>
    <row r="941" ht="12.75">
      <c r="E941" s="20"/>
    </row>
    <row r="942" ht="12.75">
      <c r="E942" s="20"/>
    </row>
    <row r="943" ht="12.75">
      <c r="E943" s="20"/>
    </row>
    <row r="944" ht="12.75">
      <c r="E944" s="20"/>
    </row>
    <row r="945" ht="12.75">
      <c r="E945" s="20"/>
    </row>
    <row r="946" ht="12.75">
      <c r="E946" s="20"/>
    </row>
    <row r="947" ht="12.75">
      <c r="E947" s="20"/>
    </row>
    <row r="948" ht="12.75">
      <c r="E948" s="20"/>
    </row>
    <row r="949" ht="12.75">
      <c r="E949" s="20"/>
    </row>
    <row r="950" ht="12.75">
      <c r="E950" s="20"/>
    </row>
    <row r="951" ht="12.75">
      <c r="E951" s="20"/>
    </row>
    <row r="952" ht="12.75">
      <c r="E952" s="20"/>
    </row>
    <row r="953" ht="12.75">
      <c r="E953" s="20"/>
    </row>
    <row r="954" ht="12.75">
      <c r="E954" s="20"/>
    </row>
    <row r="955" ht="12.75">
      <c r="E955" s="20"/>
    </row>
    <row r="956" ht="12.75">
      <c r="E956" s="20"/>
    </row>
    <row r="957" ht="12.75">
      <c r="E957" s="20"/>
    </row>
    <row r="958" ht="12.75">
      <c r="E958" s="20"/>
    </row>
    <row r="959" ht="12.75">
      <c r="E959" s="20"/>
    </row>
    <row r="960" ht="12.75">
      <c r="E960" s="20"/>
    </row>
    <row r="961" ht="12.75">
      <c r="E961" s="20"/>
    </row>
    <row r="962" ht="12.75">
      <c r="E962" s="20"/>
    </row>
    <row r="963" ht="12.75">
      <c r="E963" s="20"/>
    </row>
    <row r="964" ht="12.75">
      <c r="E964" s="20"/>
    </row>
    <row r="965" ht="12.75">
      <c r="E965" s="20"/>
    </row>
    <row r="966" ht="12.75">
      <c r="E966" s="20"/>
    </row>
    <row r="967" ht="12.75">
      <c r="E967" s="20"/>
    </row>
    <row r="968" ht="12.75">
      <c r="E968" s="20"/>
    </row>
    <row r="969" ht="12.75">
      <c r="E969" s="20"/>
    </row>
    <row r="970" ht="12.75">
      <c r="E970" s="20"/>
    </row>
    <row r="971" ht="12.75">
      <c r="E971" s="20"/>
    </row>
    <row r="972" ht="12.75">
      <c r="E972" s="20"/>
    </row>
    <row r="973" ht="12.75">
      <c r="E973" s="20"/>
    </row>
    <row r="974" ht="12.75">
      <c r="E974" s="20"/>
    </row>
    <row r="975" ht="12.75">
      <c r="E975" s="20"/>
    </row>
    <row r="976" ht="12.75">
      <c r="E976" s="20"/>
    </row>
    <row r="977" ht="12.75">
      <c r="E977" s="20"/>
    </row>
    <row r="978" ht="12.75">
      <c r="E978" s="20"/>
    </row>
    <row r="979" ht="12.75">
      <c r="E979" s="20"/>
    </row>
    <row r="980" ht="12.75">
      <c r="E980" s="20"/>
    </row>
    <row r="981" ht="12.75">
      <c r="E981" s="20"/>
    </row>
    <row r="982" ht="12.75">
      <c r="E982" s="20"/>
    </row>
    <row r="983" ht="12.75">
      <c r="E983" s="20"/>
    </row>
    <row r="984" ht="12.75">
      <c r="E984" s="20"/>
    </row>
    <row r="985" ht="12.75">
      <c r="E985" s="20"/>
    </row>
    <row r="986" ht="12.75">
      <c r="E986" s="20"/>
    </row>
    <row r="987" ht="12.75">
      <c r="E987" s="20"/>
    </row>
    <row r="988" ht="12.75">
      <c r="E988" s="20"/>
    </row>
    <row r="989" ht="12.75">
      <c r="E989" s="20"/>
    </row>
    <row r="990" ht="12.75">
      <c r="E990" s="20"/>
    </row>
    <row r="991" ht="12.75">
      <c r="E991" s="20"/>
    </row>
    <row r="992" ht="12.75">
      <c r="E992" s="20"/>
    </row>
    <row r="993" ht="12.75">
      <c r="E993" s="20"/>
    </row>
    <row r="994" ht="12.75">
      <c r="E994" s="20"/>
    </row>
    <row r="995" ht="12.75">
      <c r="E995" s="20"/>
    </row>
    <row r="996" ht="12.75">
      <c r="E996" s="20"/>
    </row>
    <row r="997" ht="12.75">
      <c r="E997" s="20"/>
    </row>
    <row r="998" ht="12.75">
      <c r="E998" s="20"/>
    </row>
    <row r="999" ht="12.75">
      <c r="E999" s="20"/>
    </row>
    <row r="1000" ht="12.75">
      <c r="E1000" s="20"/>
    </row>
    <row r="1001" ht="12.75">
      <c r="E1001" s="20"/>
    </row>
    <row r="1002" ht="12.75">
      <c r="E1002" s="20"/>
    </row>
    <row r="1003" ht="12.75">
      <c r="E1003" s="20"/>
    </row>
    <row r="1004" ht="12.75">
      <c r="E1004" s="20"/>
    </row>
    <row r="1005" ht="12.75">
      <c r="E1005" s="20"/>
    </row>
    <row r="1006" ht="12.75">
      <c r="E1006" s="20"/>
    </row>
    <row r="1007" ht="12.75">
      <c r="E1007" s="20"/>
    </row>
    <row r="1008" ht="12.75">
      <c r="E1008" s="20"/>
    </row>
    <row r="1009" ht="12.75">
      <c r="E1009" s="20"/>
    </row>
    <row r="1010" ht="12.75">
      <c r="E1010" s="20"/>
    </row>
    <row r="1011" ht="12.75">
      <c r="E1011" s="20"/>
    </row>
    <row r="1012" ht="12.75">
      <c r="E1012" s="20"/>
    </row>
    <row r="1013" ht="12.75">
      <c r="E1013" s="20"/>
    </row>
    <row r="1014" ht="12.75">
      <c r="E1014" s="20"/>
    </row>
    <row r="1015" ht="12.75">
      <c r="E1015" s="20"/>
    </row>
    <row r="1016" ht="12.75">
      <c r="E1016" s="20"/>
    </row>
    <row r="1017" ht="12.75">
      <c r="E1017" s="20"/>
    </row>
    <row r="1018" ht="12.75">
      <c r="E1018" s="20"/>
    </row>
    <row r="1019" ht="12.75">
      <c r="E1019" s="20"/>
    </row>
    <row r="1020" ht="12.75">
      <c r="E1020" s="20"/>
    </row>
    <row r="1021" ht="12.75">
      <c r="E1021" s="20"/>
    </row>
    <row r="1022" ht="12.75">
      <c r="E1022" s="20"/>
    </row>
    <row r="1023" ht="12.75">
      <c r="E1023" s="20"/>
    </row>
    <row r="1024" ht="12.75">
      <c r="E1024" s="20"/>
    </row>
    <row r="1025" ht="12.75">
      <c r="E1025" s="20"/>
    </row>
    <row r="1026" ht="12.75">
      <c r="E1026" s="20"/>
    </row>
    <row r="1027" ht="12.75">
      <c r="E1027" s="20"/>
    </row>
    <row r="1028" ht="12.75">
      <c r="E1028" s="20"/>
    </row>
    <row r="1029" ht="12.75">
      <c r="E1029" s="20"/>
    </row>
    <row r="1030" ht="12.75">
      <c r="E1030" s="20"/>
    </row>
    <row r="1031" ht="12.75">
      <c r="E1031" s="20"/>
    </row>
    <row r="1032" ht="12.75">
      <c r="E1032" s="20"/>
    </row>
    <row r="1033" ht="12.75">
      <c r="E1033" s="20"/>
    </row>
    <row r="1034" ht="12.75">
      <c r="E1034" s="20"/>
    </row>
    <row r="1035" ht="12.75">
      <c r="E1035" s="20"/>
    </row>
    <row r="1036" ht="12.75">
      <c r="E1036" s="20"/>
    </row>
    <row r="1037" ht="12.75">
      <c r="E1037" s="20"/>
    </row>
    <row r="1038" ht="12.75">
      <c r="E1038" s="20"/>
    </row>
    <row r="1039" ht="12.75">
      <c r="E1039" s="20"/>
    </row>
    <row r="1040" ht="12.75">
      <c r="E1040" s="20"/>
    </row>
    <row r="1041" ht="12.75">
      <c r="E1041" s="20"/>
    </row>
    <row r="1042" ht="12.75">
      <c r="E1042" s="20"/>
    </row>
    <row r="1043" ht="12.75">
      <c r="E1043" s="20"/>
    </row>
    <row r="1044" ht="12.75">
      <c r="E1044" s="20"/>
    </row>
    <row r="1045" ht="12.75">
      <c r="E1045" s="20"/>
    </row>
    <row r="1046" ht="12.75">
      <c r="E1046" s="20"/>
    </row>
    <row r="1047" ht="12.75">
      <c r="E1047" s="20"/>
    </row>
    <row r="1048" ht="12.75">
      <c r="E1048" s="20"/>
    </row>
    <row r="1049" ht="12.75">
      <c r="E1049" s="20"/>
    </row>
    <row r="1050" ht="12.75">
      <c r="E1050" s="20"/>
    </row>
    <row r="1051" ht="12.75">
      <c r="E1051" s="20"/>
    </row>
    <row r="1052" ht="12.75">
      <c r="E1052" s="20"/>
    </row>
    <row r="1053" ht="12.75">
      <c r="E1053" s="20"/>
    </row>
    <row r="1054" ht="12.75">
      <c r="E1054" s="20"/>
    </row>
    <row r="1055" ht="12.75">
      <c r="E1055" s="20"/>
    </row>
    <row r="1056" ht="12.75">
      <c r="E1056" s="20"/>
    </row>
    <row r="1057" ht="12.75">
      <c r="E1057" s="20"/>
    </row>
    <row r="1058" ht="12.75">
      <c r="E1058" s="20"/>
    </row>
    <row r="1059" ht="12.75">
      <c r="E1059" s="20"/>
    </row>
    <row r="1060" ht="12.75">
      <c r="E1060" s="20"/>
    </row>
    <row r="1061" ht="12.75">
      <c r="E1061" s="20"/>
    </row>
    <row r="1062" ht="12.75">
      <c r="E1062" s="20"/>
    </row>
    <row r="1063" ht="12.75">
      <c r="E1063" s="20"/>
    </row>
    <row r="1064" ht="12.75">
      <c r="E1064" s="20"/>
    </row>
    <row r="1065" ht="12.75">
      <c r="E1065" s="20"/>
    </row>
    <row r="1066" ht="12.75">
      <c r="E1066" s="20"/>
    </row>
    <row r="1067" ht="12.75">
      <c r="E1067" s="20"/>
    </row>
    <row r="1068" ht="12.75">
      <c r="E1068" s="20"/>
    </row>
    <row r="1069" ht="12.75">
      <c r="E1069" s="20"/>
    </row>
    <row r="1070" ht="12.75">
      <c r="E1070" s="20"/>
    </row>
    <row r="1071" ht="12.75">
      <c r="E1071" s="20"/>
    </row>
    <row r="1072" ht="12.75">
      <c r="E1072" s="20"/>
    </row>
    <row r="1073" ht="12.75">
      <c r="E1073" s="20"/>
    </row>
    <row r="1074" ht="12.75">
      <c r="E1074" s="20"/>
    </row>
    <row r="1075" ht="12.75">
      <c r="E1075" s="20"/>
    </row>
    <row r="1076" ht="12.75">
      <c r="E1076" s="20"/>
    </row>
    <row r="1077" ht="12.75">
      <c r="E1077" s="20"/>
    </row>
    <row r="1078" ht="12.75">
      <c r="E1078" s="20"/>
    </row>
    <row r="1079" ht="12.75">
      <c r="E1079" s="20"/>
    </row>
    <row r="1080" ht="12.75">
      <c r="E1080" s="20"/>
    </row>
    <row r="1081" ht="12.75">
      <c r="E1081" s="20"/>
    </row>
    <row r="1082" ht="12.75">
      <c r="E1082" s="20"/>
    </row>
    <row r="1083" ht="12.75">
      <c r="E1083" s="20"/>
    </row>
    <row r="1084" ht="12.75">
      <c r="E1084" s="20"/>
    </row>
    <row r="1085" ht="12.75">
      <c r="E1085" s="20"/>
    </row>
    <row r="1086" ht="12.75">
      <c r="E1086" s="20"/>
    </row>
    <row r="1087" ht="12.75">
      <c r="E1087" s="20"/>
    </row>
    <row r="1088" ht="12.75">
      <c r="E1088" s="20"/>
    </row>
    <row r="1089" ht="12.75">
      <c r="E1089" s="20"/>
    </row>
    <row r="1090" ht="12.75">
      <c r="E1090" s="20"/>
    </row>
    <row r="1091" ht="12.75">
      <c r="E1091" s="20"/>
    </row>
    <row r="1092" ht="12.75">
      <c r="E1092" s="20"/>
    </row>
    <row r="1093" ht="12.75">
      <c r="E1093" s="20"/>
    </row>
    <row r="1094" ht="12.75">
      <c r="E1094" s="20"/>
    </row>
    <row r="1095" ht="12.75">
      <c r="E1095" s="20"/>
    </row>
    <row r="1096" ht="12.75">
      <c r="E1096" s="20"/>
    </row>
    <row r="1097" ht="12.75">
      <c r="E1097" s="20"/>
    </row>
    <row r="1098" ht="12.75">
      <c r="E1098" s="20"/>
    </row>
    <row r="1099" ht="12.75">
      <c r="E1099" s="20"/>
    </row>
    <row r="1100" ht="12.75">
      <c r="E1100" s="20"/>
    </row>
    <row r="1101" ht="12.75">
      <c r="E1101" s="20"/>
    </row>
    <row r="1102" ht="12.75">
      <c r="E1102" s="20"/>
    </row>
    <row r="1103" ht="12.75">
      <c r="E1103" s="20"/>
    </row>
    <row r="1104" ht="12.75">
      <c r="E1104" s="20"/>
    </row>
    <row r="1105" ht="12.75">
      <c r="E1105" s="20"/>
    </row>
    <row r="1106" ht="12.75">
      <c r="E1106" s="20"/>
    </row>
    <row r="1107" ht="12.75">
      <c r="E1107" s="20"/>
    </row>
    <row r="1108" ht="12.75">
      <c r="E1108" s="20"/>
    </row>
    <row r="1109" ht="12.75">
      <c r="E1109" s="20"/>
    </row>
    <row r="1110" ht="12.75">
      <c r="E1110" s="20"/>
    </row>
    <row r="1111" ht="12.75">
      <c r="E1111" s="20"/>
    </row>
    <row r="1112" ht="12.75">
      <c r="E1112" s="20"/>
    </row>
    <row r="1113" ht="12.75">
      <c r="E1113" s="20"/>
    </row>
    <row r="1114" ht="12.75">
      <c r="E1114" s="20"/>
    </row>
    <row r="1115" ht="12.75">
      <c r="E1115" s="20"/>
    </row>
    <row r="1116" ht="12.75">
      <c r="E1116" s="20"/>
    </row>
    <row r="1117" ht="12.75">
      <c r="E1117" s="20"/>
    </row>
    <row r="1118" ht="12.75">
      <c r="E1118" s="20"/>
    </row>
    <row r="1119" ht="12.75">
      <c r="E1119" s="20"/>
    </row>
    <row r="1120" ht="12.75">
      <c r="E1120" s="20"/>
    </row>
    <row r="1121" ht="12.75">
      <c r="E1121" s="20"/>
    </row>
    <row r="1122" ht="12.75">
      <c r="E1122" s="20"/>
    </row>
    <row r="1123" ht="12.75">
      <c r="E1123" s="20"/>
    </row>
    <row r="1124" ht="12.75">
      <c r="E1124" s="20"/>
    </row>
    <row r="1125" ht="12.75">
      <c r="E1125" s="20"/>
    </row>
    <row r="1126" ht="12.75">
      <c r="E1126" s="20"/>
    </row>
    <row r="1127" ht="12.75">
      <c r="E1127" s="20"/>
    </row>
    <row r="1128" ht="12.75">
      <c r="E1128" s="20"/>
    </row>
    <row r="1129" ht="12.75">
      <c r="E1129" s="20"/>
    </row>
    <row r="1130" ht="12.75">
      <c r="E1130" s="20"/>
    </row>
    <row r="1131" ht="12.75">
      <c r="E1131" s="20"/>
    </row>
    <row r="1132" ht="12.75">
      <c r="E1132" s="20"/>
    </row>
    <row r="1133" ht="12.75">
      <c r="E1133" s="20"/>
    </row>
    <row r="1134" ht="12.75">
      <c r="E1134" s="20"/>
    </row>
    <row r="1135" ht="12.75">
      <c r="E1135" s="20"/>
    </row>
    <row r="1136" ht="12.75">
      <c r="E1136" s="20"/>
    </row>
    <row r="1137" ht="12.75">
      <c r="E1137" s="20"/>
    </row>
    <row r="1138" ht="12.75">
      <c r="E1138" s="20"/>
    </row>
    <row r="1139" ht="12.75">
      <c r="E1139" s="20"/>
    </row>
    <row r="1140" ht="12.75">
      <c r="E1140" s="20"/>
    </row>
    <row r="1141" ht="12.75">
      <c r="E1141" s="20"/>
    </row>
    <row r="1142" ht="12.75">
      <c r="E1142" s="20"/>
    </row>
    <row r="1143" ht="12.75">
      <c r="E1143" s="20"/>
    </row>
    <row r="1144" ht="12.75">
      <c r="E1144" s="20"/>
    </row>
    <row r="1145" ht="12.75">
      <c r="E1145" s="20"/>
    </row>
    <row r="1146" ht="12.75">
      <c r="E1146" s="20"/>
    </row>
    <row r="1147" ht="12.75">
      <c r="E1147" s="20"/>
    </row>
    <row r="1148" ht="12.75">
      <c r="E1148" s="20"/>
    </row>
    <row r="1149" ht="12.75">
      <c r="E1149" s="20"/>
    </row>
    <row r="1150" ht="12.75">
      <c r="E1150" s="20"/>
    </row>
    <row r="1151" ht="12.75">
      <c r="E1151" s="20"/>
    </row>
    <row r="1152" ht="12.75">
      <c r="E1152" s="20"/>
    </row>
    <row r="1153" ht="12.75">
      <c r="E1153" s="20"/>
    </row>
    <row r="1154" ht="12.75">
      <c r="E1154" s="20"/>
    </row>
    <row r="1155" ht="12.75">
      <c r="E1155" s="20"/>
    </row>
    <row r="1156" ht="12.75">
      <c r="E1156" s="20"/>
    </row>
    <row r="1157" ht="12.75">
      <c r="E1157" s="20"/>
    </row>
    <row r="1158" ht="12.75">
      <c r="E1158" s="20"/>
    </row>
    <row r="1159" ht="12.75">
      <c r="E1159" s="20"/>
    </row>
    <row r="1160" ht="12.75">
      <c r="E1160" s="20"/>
    </row>
    <row r="1161" ht="12.75">
      <c r="E1161" s="20"/>
    </row>
    <row r="1162" ht="12.75">
      <c r="E1162" s="20"/>
    </row>
    <row r="1163" ht="12.75">
      <c r="E1163" s="20"/>
    </row>
    <row r="1164" ht="12.75">
      <c r="E1164" s="20"/>
    </row>
    <row r="1165" ht="12.75">
      <c r="E1165" s="20"/>
    </row>
    <row r="1166" ht="12.75">
      <c r="E1166" s="20"/>
    </row>
    <row r="1167" ht="12.75">
      <c r="E1167" s="20"/>
    </row>
    <row r="1168" ht="12.75">
      <c r="E1168" s="20"/>
    </row>
    <row r="1169" ht="12.75">
      <c r="E1169" s="20"/>
    </row>
    <row r="1170" ht="12.75">
      <c r="E1170" s="20"/>
    </row>
    <row r="1171" ht="12.75">
      <c r="E1171" s="20"/>
    </row>
    <row r="1172" ht="12.75">
      <c r="E1172" s="20"/>
    </row>
    <row r="1173" ht="12.75">
      <c r="E1173" s="20"/>
    </row>
    <row r="1174" ht="12.75">
      <c r="E1174" s="20"/>
    </row>
    <row r="1175" ht="12.75">
      <c r="E1175" s="20"/>
    </row>
    <row r="1176" ht="12.75">
      <c r="E1176" s="20"/>
    </row>
    <row r="1177" ht="12.75">
      <c r="E1177" s="20"/>
    </row>
    <row r="1178" ht="12.75">
      <c r="E1178" s="20"/>
    </row>
    <row r="1179" ht="12.75">
      <c r="E1179" s="20"/>
    </row>
    <row r="1180" ht="12.75">
      <c r="E1180" s="20"/>
    </row>
    <row r="1181" ht="12.75">
      <c r="E1181" s="20"/>
    </row>
    <row r="1182" ht="12.75">
      <c r="E1182" s="20"/>
    </row>
    <row r="1183" ht="12.75">
      <c r="E1183" s="20"/>
    </row>
    <row r="1184" ht="12.75">
      <c r="E1184" s="20"/>
    </row>
    <row r="1185" ht="12.75">
      <c r="E1185" s="20"/>
    </row>
    <row r="1186" ht="12.75">
      <c r="E1186" s="20"/>
    </row>
    <row r="1187" ht="12.75">
      <c r="E1187" s="20"/>
    </row>
    <row r="1188" ht="12.75">
      <c r="E1188" s="20"/>
    </row>
    <row r="1189" ht="12.75">
      <c r="E1189" s="20"/>
    </row>
    <row r="1190" ht="12.75">
      <c r="E1190" s="20"/>
    </row>
    <row r="1191" ht="12.75">
      <c r="E1191" s="20"/>
    </row>
    <row r="1192" ht="12.75">
      <c r="E1192" s="20"/>
    </row>
    <row r="1193" ht="12.75">
      <c r="E1193" s="20"/>
    </row>
    <row r="1194" ht="12.75">
      <c r="E1194" s="20"/>
    </row>
    <row r="1195" ht="12.75">
      <c r="E1195" s="20"/>
    </row>
    <row r="1196" ht="12.75">
      <c r="E1196" s="20"/>
    </row>
    <row r="1197" ht="12.75">
      <c r="E1197" s="20"/>
    </row>
    <row r="1198" ht="12.75">
      <c r="E1198" s="20"/>
    </row>
    <row r="1199" ht="12.75">
      <c r="E1199" s="20"/>
    </row>
    <row r="1200" ht="12.75">
      <c r="E1200" s="20"/>
    </row>
    <row r="1201" ht="12.75">
      <c r="E1201" s="20"/>
    </row>
    <row r="1202" ht="12.75">
      <c r="E1202" s="20"/>
    </row>
    <row r="1203" ht="12.75">
      <c r="E1203" s="20"/>
    </row>
    <row r="1204" ht="12.75">
      <c r="E1204" s="20"/>
    </row>
    <row r="1205" ht="12.75">
      <c r="E1205" s="20"/>
    </row>
    <row r="1206" ht="12.75">
      <c r="E1206" s="20"/>
    </row>
    <row r="1207" ht="12.75">
      <c r="E1207" s="20"/>
    </row>
    <row r="1208" ht="12.75">
      <c r="E1208" s="20"/>
    </row>
    <row r="1209" ht="12.75">
      <c r="E1209" s="20"/>
    </row>
    <row r="1210" ht="12.75">
      <c r="E1210" s="20"/>
    </row>
    <row r="1211" ht="12.75">
      <c r="E1211" s="20"/>
    </row>
    <row r="1212" ht="12.75">
      <c r="E1212" s="20"/>
    </row>
    <row r="1213" ht="12.75">
      <c r="E1213" s="20"/>
    </row>
    <row r="1214" ht="12.75">
      <c r="E1214" s="20"/>
    </row>
    <row r="1215" ht="12.75">
      <c r="E1215" s="20"/>
    </row>
    <row r="1216" ht="12.75">
      <c r="E1216" s="20"/>
    </row>
    <row r="1217" ht="12.75">
      <c r="E1217" s="20"/>
    </row>
    <row r="1218" ht="12.75">
      <c r="E1218" s="20"/>
    </row>
    <row r="1219" ht="12.75">
      <c r="E1219" s="20"/>
    </row>
    <row r="1220" ht="12.75">
      <c r="E1220" s="20"/>
    </row>
    <row r="1221" ht="12.75">
      <c r="E1221" s="20"/>
    </row>
    <row r="1222" ht="12.75">
      <c r="E1222" s="20"/>
    </row>
    <row r="1223" ht="12.75">
      <c r="E1223" s="20"/>
    </row>
    <row r="1224" ht="12.75">
      <c r="E1224" s="20"/>
    </row>
    <row r="1225" ht="12.75">
      <c r="E1225" s="20"/>
    </row>
    <row r="1226" ht="12.75">
      <c r="E1226" s="20"/>
    </row>
    <row r="1227" ht="12.75">
      <c r="E1227" s="20"/>
    </row>
    <row r="1228" ht="12.75">
      <c r="E1228" s="20"/>
    </row>
    <row r="1229" ht="12.75">
      <c r="E1229" s="20"/>
    </row>
    <row r="1230" ht="12.75">
      <c r="E1230" s="20"/>
    </row>
    <row r="1231" ht="12.75">
      <c r="E1231" s="20"/>
    </row>
    <row r="1232" ht="12.75">
      <c r="E1232" s="20"/>
    </row>
    <row r="1233" ht="12.75">
      <c r="E1233" s="20"/>
    </row>
    <row r="1234" ht="12.75">
      <c r="E1234" s="20"/>
    </row>
    <row r="1235" ht="12.75">
      <c r="E1235" s="20"/>
    </row>
    <row r="1236" ht="12.75">
      <c r="E1236" s="20"/>
    </row>
    <row r="1237" ht="12.75">
      <c r="E1237" s="20"/>
    </row>
    <row r="1238" ht="12.75">
      <c r="E1238" s="20"/>
    </row>
    <row r="1239" ht="12.75">
      <c r="E1239" s="20"/>
    </row>
    <row r="1240" ht="12.75">
      <c r="E1240" s="20"/>
    </row>
    <row r="1241" ht="12.75">
      <c r="E1241" s="20"/>
    </row>
    <row r="1242" ht="12.75">
      <c r="E1242" s="20"/>
    </row>
    <row r="1243" ht="12.75">
      <c r="E1243" s="20"/>
    </row>
    <row r="1244" ht="12.75">
      <c r="E1244" s="20"/>
    </row>
    <row r="1245" ht="12.75">
      <c r="E1245" s="20"/>
    </row>
    <row r="1246" ht="12.75">
      <c r="E1246" s="20"/>
    </row>
    <row r="1247" ht="12.75">
      <c r="E1247" s="20"/>
    </row>
    <row r="1248" ht="12.75">
      <c r="E1248" s="20"/>
    </row>
    <row r="1249" ht="12.75">
      <c r="E1249" s="20"/>
    </row>
    <row r="1250" ht="12.75">
      <c r="E1250" s="20"/>
    </row>
    <row r="1251" ht="12.75">
      <c r="E1251" s="20"/>
    </row>
    <row r="1252" ht="12.75">
      <c r="E1252" s="20"/>
    </row>
    <row r="1253" ht="12.75">
      <c r="E1253" s="20"/>
    </row>
    <row r="1254" ht="12.75">
      <c r="E1254" s="20"/>
    </row>
    <row r="1255" ht="12.75">
      <c r="E1255" s="20"/>
    </row>
    <row r="1256" ht="12.75">
      <c r="E1256" s="20"/>
    </row>
    <row r="1257" ht="12.75">
      <c r="E1257" s="20"/>
    </row>
    <row r="1258" ht="12.75">
      <c r="E1258" s="20"/>
    </row>
    <row r="1259" ht="12.75">
      <c r="E1259" s="20"/>
    </row>
    <row r="1260" ht="12.75">
      <c r="E1260" s="20"/>
    </row>
    <row r="1261" ht="12.75">
      <c r="E1261" s="20"/>
    </row>
    <row r="1262" ht="12.75">
      <c r="E1262" s="20"/>
    </row>
    <row r="1263" ht="12.75">
      <c r="E1263" s="20"/>
    </row>
    <row r="1264" ht="12.75">
      <c r="E1264" s="20"/>
    </row>
    <row r="1265" ht="12.75">
      <c r="E1265" s="20"/>
    </row>
    <row r="1266" ht="12.75">
      <c r="E1266" s="20"/>
    </row>
    <row r="1267" ht="12.75">
      <c r="E1267" s="20"/>
    </row>
    <row r="1268" ht="12.75">
      <c r="E1268" s="20"/>
    </row>
    <row r="1269" ht="12.75">
      <c r="E1269" s="20"/>
    </row>
    <row r="1270" ht="12.75">
      <c r="E1270" s="20"/>
    </row>
    <row r="1271" ht="12.75">
      <c r="E1271" s="20"/>
    </row>
    <row r="1272" ht="12.75">
      <c r="E1272" s="20"/>
    </row>
    <row r="1273" ht="12.75">
      <c r="E1273" s="20"/>
    </row>
    <row r="1274" ht="12.75">
      <c r="E1274" s="20"/>
    </row>
    <row r="1275" ht="12.75">
      <c r="E1275" s="20"/>
    </row>
    <row r="1276" ht="12.75">
      <c r="E1276" s="20"/>
    </row>
    <row r="1277" ht="12.75">
      <c r="E1277" s="20"/>
    </row>
    <row r="1278" ht="12.75">
      <c r="E1278" s="20"/>
    </row>
    <row r="1279" ht="12.75">
      <c r="E1279" s="20"/>
    </row>
    <row r="1280" ht="12.75">
      <c r="E1280" s="20"/>
    </row>
    <row r="1281" ht="12.75">
      <c r="E1281" s="20"/>
    </row>
    <row r="1282" ht="12.75">
      <c r="E1282" s="20"/>
    </row>
    <row r="1283" ht="12.75">
      <c r="E1283" s="20"/>
    </row>
    <row r="1284" ht="12.75">
      <c r="E1284" s="20"/>
    </row>
    <row r="1285" ht="12.75">
      <c r="E1285" s="20"/>
    </row>
    <row r="1286" ht="12.75">
      <c r="E1286" s="20"/>
    </row>
    <row r="1287" ht="12.75">
      <c r="E1287" s="20"/>
    </row>
    <row r="1288" ht="12.75">
      <c r="E1288" s="20"/>
    </row>
    <row r="1289" ht="12.75">
      <c r="E1289" s="20"/>
    </row>
    <row r="1290" ht="12.75">
      <c r="E1290" s="20"/>
    </row>
    <row r="1291" ht="12.75">
      <c r="E1291" s="20"/>
    </row>
    <row r="1292" ht="12.75">
      <c r="E1292" s="20"/>
    </row>
    <row r="1293" ht="12.75">
      <c r="E1293" s="20"/>
    </row>
    <row r="1294" ht="12.75">
      <c r="E1294" s="20"/>
    </row>
    <row r="1295" ht="12.75">
      <c r="E1295" s="20"/>
    </row>
    <row r="1296" ht="12.75">
      <c r="E1296" s="20"/>
    </row>
    <row r="1297" ht="12.75">
      <c r="E1297" s="20"/>
    </row>
    <row r="1298" ht="12.75">
      <c r="E1298" s="20"/>
    </row>
    <row r="1299" ht="12.75">
      <c r="E1299" s="20"/>
    </row>
    <row r="1300" ht="12.75">
      <c r="E1300" s="20"/>
    </row>
    <row r="1301" ht="12.75">
      <c r="E1301" s="20"/>
    </row>
    <row r="1302" ht="12.75">
      <c r="E1302" s="20"/>
    </row>
    <row r="1303" ht="12.75">
      <c r="E1303" s="20"/>
    </row>
    <row r="1304" ht="12.75">
      <c r="E1304" s="20"/>
    </row>
    <row r="1305" ht="12.75">
      <c r="E1305" s="20"/>
    </row>
    <row r="1306" ht="12.75">
      <c r="E1306" s="20"/>
    </row>
    <row r="1307" ht="12.75">
      <c r="E1307" s="20"/>
    </row>
    <row r="1308" ht="12.75">
      <c r="E1308" s="20"/>
    </row>
    <row r="1309" ht="12.75">
      <c r="E1309" s="20"/>
    </row>
    <row r="1310" ht="12.75">
      <c r="E1310" s="20"/>
    </row>
    <row r="1311" ht="12.75">
      <c r="E1311" s="20"/>
    </row>
    <row r="1312" ht="12.75">
      <c r="E1312" s="20"/>
    </row>
    <row r="1313" ht="12.75">
      <c r="E1313" s="20"/>
    </row>
    <row r="1314" ht="12.75">
      <c r="E1314" s="20"/>
    </row>
    <row r="1315" ht="12.75">
      <c r="E1315" s="20"/>
    </row>
    <row r="1316" ht="12.75">
      <c r="E1316" s="20"/>
    </row>
    <row r="1317" ht="12.75">
      <c r="E1317" s="20"/>
    </row>
    <row r="1318" ht="12.75">
      <c r="E1318" s="20"/>
    </row>
    <row r="1319" ht="12.75">
      <c r="E1319" s="20"/>
    </row>
    <row r="1320" ht="12.75">
      <c r="E1320" s="20"/>
    </row>
    <row r="1321" ht="12.75">
      <c r="E1321" s="20"/>
    </row>
    <row r="1322" ht="12.75">
      <c r="E1322" s="20"/>
    </row>
    <row r="1323" ht="12.75">
      <c r="E1323" s="20"/>
    </row>
    <row r="1324" ht="12.75">
      <c r="E1324" s="20"/>
    </row>
    <row r="1325" ht="12.75">
      <c r="E1325" s="20"/>
    </row>
    <row r="1326" ht="12.75">
      <c r="E1326" s="20"/>
    </row>
    <row r="1327" ht="12.75">
      <c r="E1327" s="20"/>
    </row>
    <row r="1328" ht="12.75">
      <c r="E1328" s="20"/>
    </row>
    <row r="1329" ht="12.75">
      <c r="E1329" s="20"/>
    </row>
    <row r="1330" ht="12.75">
      <c r="E1330" s="20"/>
    </row>
    <row r="1331" ht="12.75">
      <c r="E1331" s="20"/>
    </row>
    <row r="1332" ht="12.75">
      <c r="E1332" s="20"/>
    </row>
    <row r="1333" ht="12.75">
      <c r="E1333" s="20"/>
    </row>
    <row r="1334" ht="12.75">
      <c r="E1334" s="20"/>
    </row>
    <row r="1335" ht="12.75">
      <c r="E1335" s="20"/>
    </row>
    <row r="1336" ht="12.75">
      <c r="E1336" s="20"/>
    </row>
    <row r="1337" ht="12.75">
      <c r="E1337" s="20"/>
    </row>
    <row r="1338" ht="12.75">
      <c r="E1338" s="20"/>
    </row>
    <row r="1339" ht="12.75">
      <c r="E1339" s="20"/>
    </row>
    <row r="1340" ht="12.75">
      <c r="E1340" s="20"/>
    </row>
    <row r="1341" ht="12.75">
      <c r="E1341" s="20"/>
    </row>
    <row r="1342" ht="12.75">
      <c r="E1342" s="20"/>
    </row>
    <row r="1343" ht="12.75">
      <c r="E1343" s="20"/>
    </row>
    <row r="1344" ht="12.75">
      <c r="E1344" s="20"/>
    </row>
    <row r="1345" ht="12.75">
      <c r="E1345" s="20"/>
    </row>
    <row r="1346" ht="12.75">
      <c r="E1346" s="20"/>
    </row>
    <row r="1347" ht="12.75">
      <c r="E1347" s="20"/>
    </row>
    <row r="1348" ht="12.75">
      <c r="E1348" s="20"/>
    </row>
    <row r="1349" ht="12.75">
      <c r="E1349" s="20"/>
    </row>
    <row r="1350" ht="12.75">
      <c r="E1350" s="20"/>
    </row>
    <row r="1351" ht="12.75">
      <c r="E1351" s="20"/>
    </row>
    <row r="1352" ht="12.75">
      <c r="E1352" s="20"/>
    </row>
    <row r="1353" ht="12.75">
      <c r="E1353" s="20"/>
    </row>
    <row r="1354" ht="12.75">
      <c r="E1354" s="20"/>
    </row>
    <row r="1355" ht="12.75">
      <c r="E1355" s="20"/>
    </row>
    <row r="1356" ht="12.75">
      <c r="E1356" s="20"/>
    </row>
    <row r="1357" ht="12.75">
      <c r="E1357" s="20"/>
    </row>
    <row r="1358" ht="12.75">
      <c r="E1358" s="20"/>
    </row>
    <row r="1359" ht="12.75">
      <c r="E1359" s="20"/>
    </row>
    <row r="1360" ht="12.75">
      <c r="E1360" s="20"/>
    </row>
    <row r="1361" ht="12.75">
      <c r="E1361" s="20"/>
    </row>
    <row r="1362" ht="12.75">
      <c r="E1362" s="20"/>
    </row>
    <row r="1363" ht="12.75">
      <c r="E1363" s="20"/>
    </row>
    <row r="1364" ht="12.75">
      <c r="E1364" s="20"/>
    </row>
    <row r="1365" ht="12.75">
      <c r="E1365" s="20"/>
    </row>
    <row r="1366" ht="12.75">
      <c r="E1366" s="20"/>
    </row>
    <row r="1367" ht="12.75">
      <c r="E1367" s="20"/>
    </row>
    <row r="1368" ht="12.75">
      <c r="E1368" s="20"/>
    </row>
    <row r="1369" ht="12.75">
      <c r="E1369" s="20"/>
    </row>
    <row r="1370" ht="12.75">
      <c r="E1370" s="20"/>
    </row>
    <row r="1371" ht="12.75">
      <c r="E1371" s="20"/>
    </row>
    <row r="1372" ht="12.75">
      <c r="E1372" s="20"/>
    </row>
    <row r="1373" ht="12.75">
      <c r="E1373" s="20"/>
    </row>
    <row r="1374" ht="12.75">
      <c r="E1374" s="20"/>
    </row>
    <row r="1375" ht="12.75">
      <c r="E1375" s="20"/>
    </row>
    <row r="1376" ht="12.75">
      <c r="E1376" s="20"/>
    </row>
    <row r="1377" ht="12.75">
      <c r="E1377" s="20"/>
    </row>
    <row r="1378" ht="12.75">
      <c r="E1378" s="20"/>
    </row>
    <row r="1379" ht="12.75">
      <c r="E1379" s="20"/>
    </row>
    <row r="1380" ht="12.75">
      <c r="E1380" s="20"/>
    </row>
    <row r="1381" ht="12.75">
      <c r="E1381" s="20"/>
    </row>
    <row r="1382" ht="12.75">
      <c r="E1382" s="20"/>
    </row>
    <row r="1383" ht="12.75">
      <c r="E1383" s="20"/>
    </row>
    <row r="1384" ht="12.75">
      <c r="E1384" s="20"/>
    </row>
    <row r="1385" ht="12.75">
      <c r="E1385" s="20"/>
    </row>
    <row r="1386" ht="12.75">
      <c r="E1386" s="20"/>
    </row>
    <row r="1387" ht="12.75">
      <c r="E1387" s="20"/>
    </row>
    <row r="1388" ht="12.75">
      <c r="E1388" s="20"/>
    </row>
    <row r="1389" ht="12.75">
      <c r="E1389" s="20"/>
    </row>
    <row r="1390" ht="12.75">
      <c r="E1390" s="20"/>
    </row>
    <row r="1391" ht="12.75">
      <c r="E1391" s="20"/>
    </row>
    <row r="1392" ht="12.75">
      <c r="E1392" s="20"/>
    </row>
    <row r="1393" ht="12.75">
      <c r="E1393" s="20"/>
    </row>
    <row r="1394" ht="12.75">
      <c r="E1394" s="20"/>
    </row>
    <row r="1395" ht="12.75">
      <c r="E1395" s="20"/>
    </row>
    <row r="1396" ht="12.75">
      <c r="E1396" s="20"/>
    </row>
    <row r="1397" ht="12.75">
      <c r="E1397" s="20"/>
    </row>
    <row r="1398" ht="12.75">
      <c r="E1398" s="20"/>
    </row>
    <row r="1399" ht="12.75">
      <c r="E1399" s="20"/>
    </row>
    <row r="1400" ht="12.75">
      <c r="E1400" s="20"/>
    </row>
    <row r="1401" ht="12.75">
      <c r="E1401" s="20"/>
    </row>
    <row r="1402" ht="12.75">
      <c r="E1402" s="20"/>
    </row>
    <row r="1403" ht="12.75">
      <c r="E1403" s="20"/>
    </row>
    <row r="1404" ht="12.75">
      <c r="E1404" s="20"/>
    </row>
    <row r="1405" ht="12.75">
      <c r="E1405" s="20"/>
    </row>
    <row r="1406" ht="12.75">
      <c r="E1406" s="20"/>
    </row>
    <row r="1407" ht="12.75">
      <c r="E1407" s="20"/>
    </row>
    <row r="1408" ht="12.75">
      <c r="E1408" s="20"/>
    </row>
    <row r="1409" ht="12.75">
      <c r="E1409" s="20"/>
    </row>
    <row r="1410" ht="12.75">
      <c r="E1410" s="20"/>
    </row>
    <row r="1411" ht="12.75">
      <c r="E1411" s="20"/>
    </row>
    <row r="1412" ht="12.75">
      <c r="E1412" s="20"/>
    </row>
    <row r="1413" ht="12.75">
      <c r="E1413" s="20"/>
    </row>
    <row r="1414" ht="12.75">
      <c r="E1414" s="20"/>
    </row>
    <row r="1415" ht="12.75">
      <c r="E1415" s="20"/>
    </row>
    <row r="1416" ht="12.75">
      <c r="E1416" s="20"/>
    </row>
    <row r="1417" ht="12.75">
      <c r="E1417" s="20"/>
    </row>
    <row r="1418" ht="12.75">
      <c r="E1418" s="20"/>
    </row>
    <row r="1419" ht="12.75">
      <c r="E1419" s="20"/>
    </row>
    <row r="1420" ht="12.75">
      <c r="E1420" s="20"/>
    </row>
    <row r="1421" ht="12.75">
      <c r="E1421" s="20"/>
    </row>
    <row r="1422" ht="12.75">
      <c r="E1422" s="20"/>
    </row>
    <row r="1423" ht="12.75">
      <c r="E1423" s="20"/>
    </row>
    <row r="1424" ht="12.75">
      <c r="E1424" s="20"/>
    </row>
    <row r="1425" ht="12.75">
      <c r="E1425" s="20"/>
    </row>
    <row r="1426" ht="12.75">
      <c r="E1426" s="20"/>
    </row>
    <row r="1427" ht="12.75">
      <c r="E1427" s="20"/>
    </row>
    <row r="1428" ht="12.75">
      <c r="E1428" s="20"/>
    </row>
    <row r="1429" ht="12.75">
      <c r="E1429" s="20"/>
    </row>
    <row r="1430" ht="12.75">
      <c r="E1430" s="20"/>
    </row>
    <row r="1431" ht="12.75">
      <c r="E1431" s="20"/>
    </row>
    <row r="1432" ht="12.75">
      <c r="E1432" s="20"/>
    </row>
    <row r="1433" ht="12.75">
      <c r="E1433" s="20"/>
    </row>
    <row r="1434" ht="12.75">
      <c r="E1434" s="20"/>
    </row>
    <row r="1435" ht="12.75">
      <c r="E1435" s="20"/>
    </row>
    <row r="1436" ht="12.75">
      <c r="E1436" s="20"/>
    </row>
    <row r="1437" ht="12.75">
      <c r="E1437" s="20"/>
    </row>
    <row r="1438" ht="12.75">
      <c r="E1438" s="20"/>
    </row>
    <row r="1439" ht="12.75">
      <c r="E1439" s="20"/>
    </row>
    <row r="1440" ht="12.75">
      <c r="E1440" s="20"/>
    </row>
    <row r="1441" ht="12.75">
      <c r="E1441" s="20"/>
    </row>
    <row r="1442" ht="12.75">
      <c r="E1442" s="20"/>
    </row>
    <row r="1443" ht="12.75">
      <c r="E1443" s="20"/>
    </row>
    <row r="1444" ht="12.75">
      <c r="E1444" s="20"/>
    </row>
    <row r="1445" ht="12.75">
      <c r="E1445" s="20"/>
    </row>
    <row r="1446" ht="12.75">
      <c r="E1446" s="20"/>
    </row>
    <row r="1447" ht="12.75">
      <c r="E1447" s="20"/>
    </row>
    <row r="1448" ht="12.75">
      <c r="E1448" s="20"/>
    </row>
    <row r="1449" ht="12.75">
      <c r="E1449" s="20"/>
    </row>
    <row r="1450" ht="12.75">
      <c r="E1450" s="20"/>
    </row>
    <row r="1451" ht="12.75">
      <c r="E1451" s="20"/>
    </row>
    <row r="1452" ht="12.75">
      <c r="E1452" s="20"/>
    </row>
    <row r="1453" ht="12.75">
      <c r="E1453" s="20"/>
    </row>
    <row r="1454" ht="12.75">
      <c r="E1454" s="20"/>
    </row>
    <row r="1455" ht="12.75">
      <c r="E1455" s="20"/>
    </row>
    <row r="1456" ht="12.75">
      <c r="E1456" s="20"/>
    </row>
    <row r="1457" ht="12.75">
      <c r="E1457" s="20"/>
    </row>
    <row r="1458" ht="12.75">
      <c r="E1458" s="20"/>
    </row>
    <row r="1459" ht="12.75">
      <c r="E1459" s="20"/>
    </row>
    <row r="1460" ht="12.75">
      <c r="E1460" s="20"/>
    </row>
    <row r="1461" ht="12.75">
      <c r="E1461" s="20"/>
    </row>
    <row r="1462" ht="12.75">
      <c r="E1462" s="20"/>
    </row>
    <row r="1463" ht="12.75">
      <c r="E1463" s="20"/>
    </row>
    <row r="1464" ht="12.75">
      <c r="E1464" s="20"/>
    </row>
    <row r="1465" ht="12.75">
      <c r="E1465" s="20"/>
    </row>
    <row r="1466" ht="12.75">
      <c r="E1466" s="20"/>
    </row>
    <row r="1467" ht="12.75">
      <c r="E1467" s="20"/>
    </row>
    <row r="1468" ht="12.75">
      <c r="E1468" s="20"/>
    </row>
    <row r="1469" ht="12.75">
      <c r="E1469" s="20"/>
    </row>
    <row r="1470" ht="12.75">
      <c r="E1470" s="20"/>
    </row>
    <row r="1471" ht="12.75">
      <c r="E1471" s="20"/>
    </row>
    <row r="1472" ht="12.75">
      <c r="E1472" s="20"/>
    </row>
    <row r="1473" ht="12.75">
      <c r="E1473" s="20"/>
    </row>
    <row r="1474" ht="12.75">
      <c r="E1474" s="20"/>
    </row>
    <row r="1475" ht="12.75">
      <c r="E1475" s="20"/>
    </row>
    <row r="1476" ht="12.75">
      <c r="E1476" s="20"/>
    </row>
    <row r="1477" ht="12.75">
      <c r="E1477" s="20"/>
    </row>
    <row r="1478" ht="12.75">
      <c r="E1478" s="20"/>
    </row>
    <row r="1479" ht="12.75">
      <c r="E1479" s="20"/>
    </row>
    <row r="1480" ht="12.75">
      <c r="E1480" s="20"/>
    </row>
    <row r="1481" ht="12.75">
      <c r="E1481" s="20"/>
    </row>
    <row r="1482" ht="12.75">
      <c r="E1482" s="20"/>
    </row>
    <row r="1483" ht="12.75">
      <c r="E1483" s="20"/>
    </row>
    <row r="1484" ht="12.75">
      <c r="E1484" s="20"/>
    </row>
    <row r="1485" ht="12.75">
      <c r="E1485" s="20"/>
    </row>
    <row r="1486" ht="12.75">
      <c r="E1486" s="20"/>
    </row>
    <row r="1487" ht="12.75">
      <c r="E1487" s="20"/>
    </row>
    <row r="1488" ht="12.75">
      <c r="E1488" s="20"/>
    </row>
    <row r="1489" ht="12.75">
      <c r="E1489" s="20"/>
    </row>
    <row r="1490" ht="12.75">
      <c r="E1490" s="20"/>
    </row>
    <row r="1491" ht="12.75">
      <c r="E1491" s="20"/>
    </row>
    <row r="1492" ht="12.75">
      <c r="E1492" s="20"/>
    </row>
    <row r="1493" ht="12.75">
      <c r="E1493" s="20"/>
    </row>
    <row r="1494" ht="12.75">
      <c r="E1494" s="20"/>
    </row>
    <row r="1495" ht="12.75">
      <c r="E1495" s="20"/>
    </row>
    <row r="1496" ht="12.75">
      <c r="E1496" s="20"/>
    </row>
    <row r="1497" ht="12.75">
      <c r="E1497" s="20"/>
    </row>
    <row r="1498" ht="12.75">
      <c r="E1498" s="20"/>
    </row>
    <row r="1499" ht="12.75">
      <c r="E1499" s="20"/>
    </row>
    <row r="1500" ht="12.75">
      <c r="E1500" s="20"/>
    </row>
    <row r="1501" ht="12.75">
      <c r="E1501" s="20"/>
    </row>
    <row r="1502" ht="12.75">
      <c r="E1502" s="20"/>
    </row>
    <row r="1503" ht="12.75">
      <c r="E1503" s="20"/>
    </row>
    <row r="1504" ht="12.75">
      <c r="E1504" s="20"/>
    </row>
    <row r="1505" ht="12.75">
      <c r="E1505" s="20"/>
    </row>
    <row r="1506" ht="12.75">
      <c r="E1506" s="20"/>
    </row>
    <row r="1507" ht="12.75">
      <c r="E1507" s="20"/>
    </row>
    <row r="1508" ht="12.75">
      <c r="E1508" s="20"/>
    </row>
    <row r="1509" ht="12.75">
      <c r="E1509" s="20"/>
    </row>
    <row r="1510" ht="12.75">
      <c r="E1510" s="20"/>
    </row>
    <row r="1511" ht="12.75">
      <c r="E1511" s="20"/>
    </row>
    <row r="1512" ht="12.75">
      <c r="E1512" s="20"/>
    </row>
    <row r="1513" ht="12.75">
      <c r="E1513" s="20"/>
    </row>
    <row r="1514" ht="12.75">
      <c r="E1514" s="20"/>
    </row>
    <row r="1515" ht="12.75">
      <c r="E1515" s="20"/>
    </row>
    <row r="1516" ht="12.75">
      <c r="E1516" s="20"/>
    </row>
    <row r="1517" ht="12.75">
      <c r="E1517" s="20"/>
    </row>
    <row r="1518" ht="12.75">
      <c r="E1518" s="20"/>
    </row>
    <row r="1519" ht="12.75">
      <c r="E1519" s="20"/>
    </row>
    <row r="1520" ht="12.75">
      <c r="E1520" s="20"/>
    </row>
    <row r="1521" ht="12.75">
      <c r="E1521" s="20"/>
    </row>
    <row r="1522" ht="12.75">
      <c r="E1522" s="20"/>
    </row>
    <row r="1523" ht="12.75">
      <c r="E1523" s="20"/>
    </row>
    <row r="1524" ht="12.75">
      <c r="E1524" s="20"/>
    </row>
    <row r="1525" ht="12.75">
      <c r="E1525" s="20"/>
    </row>
    <row r="1526" ht="12.75">
      <c r="E1526" s="20"/>
    </row>
    <row r="1527" ht="12.75">
      <c r="E1527" s="20"/>
    </row>
    <row r="1528" ht="12.75">
      <c r="E1528" s="20"/>
    </row>
    <row r="1529" ht="12.75">
      <c r="E1529" s="20"/>
    </row>
    <row r="1530" ht="12.75">
      <c r="E1530" s="20"/>
    </row>
    <row r="1531" ht="12.75">
      <c r="E1531" s="20"/>
    </row>
    <row r="1532" ht="12.75">
      <c r="E1532" s="20"/>
    </row>
    <row r="1533" ht="12.75">
      <c r="E1533" s="20"/>
    </row>
    <row r="1534" ht="12.75">
      <c r="E1534" s="20"/>
    </row>
    <row r="1535" ht="12.75">
      <c r="E1535" s="20"/>
    </row>
    <row r="1536" ht="12.75">
      <c r="E1536" s="20"/>
    </row>
    <row r="1537" ht="12.75">
      <c r="E1537" s="20"/>
    </row>
    <row r="1538" ht="12.75">
      <c r="E1538" s="20"/>
    </row>
    <row r="1539" ht="12.75">
      <c r="E1539" s="20"/>
    </row>
    <row r="1540" ht="12.75">
      <c r="E1540" s="20"/>
    </row>
    <row r="1541" ht="12.75">
      <c r="E1541" s="20"/>
    </row>
    <row r="1542" ht="12.75">
      <c r="E1542" s="20"/>
    </row>
    <row r="1543" ht="12.75">
      <c r="E1543" s="20"/>
    </row>
    <row r="1544" ht="12.75">
      <c r="E1544" s="20"/>
    </row>
    <row r="1545" ht="12.75">
      <c r="E1545" s="20"/>
    </row>
    <row r="1546" ht="12.75">
      <c r="E1546" s="20"/>
    </row>
    <row r="1547" ht="12.75">
      <c r="E1547" s="20"/>
    </row>
    <row r="1548" ht="12.75">
      <c r="E1548" s="20"/>
    </row>
    <row r="1549" ht="12.75">
      <c r="E1549" s="20"/>
    </row>
    <row r="1550" ht="12.75">
      <c r="E1550" s="20"/>
    </row>
    <row r="1551" ht="12.75">
      <c r="E1551" s="20"/>
    </row>
    <row r="1552" ht="12.75">
      <c r="E1552" s="20"/>
    </row>
    <row r="1553" ht="12.75">
      <c r="E1553" s="20"/>
    </row>
    <row r="1554" ht="12.75">
      <c r="E1554" s="20"/>
    </row>
    <row r="1555" ht="12.75">
      <c r="E1555" s="20"/>
    </row>
    <row r="1556" ht="12.75">
      <c r="E1556" s="20"/>
    </row>
    <row r="1557" ht="12.75">
      <c r="E1557" s="20"/>
    </row>
    <row r="1558" ht="12.75">
      <c r="E1558" s="20"/>
    </row>
    <row r="1559" ht="12.75">
      <c r="E1559" s="20"/>
    </row>
    <row r="1560" ht="12.75">
      <c r="E1560" s="20"/>
    </row>
    <row r="1561" ht="12.75">
      <c r="E1561" s="20"/>
    </row>
    <row r="1562" ht="12.75">
      <c r="E1562" s="20"/>
    </row>
    <row r="1563" ht="12.75">
      <c r="E1563" s="20"/>
    </row>
    <row r="1564" ht="12.75">
      <c r="E1564" s="20"/>
    </row>
    <row r="1565" ht="12.75">
      <c r="E1565" s="20"/>
    </row>
    <row r="1566" ht="12.75">
      <c r="E1566" s="20"/>
    </row>
    <row r="1567" ht="12.75">
      <c r="E1567" s="20"/>
    </row>
    <row r="1568" ht="12.75">
      <c r="E1568" s="20"/>
    </row>
    <row r="1569" ht="12.75">
      <c r="E1569" s="20"/>
    </row>
    <row r="1570" ht="12.75">
      <c r="E1570" s="20"/>
    </row>
    <row r="1571" ht="12.75">
      <c r="E1571" s="20"/>
    </row>
    <row r="1572" ht="12.75">
      <c r="E1572" s="20"/>
    </row>
    <row r="1573" ht="12.75">
      <c r="E1573" s="20"/>
    </row>
    <row r="1574" ht="12.75">
      <c r="E1574" s="20"/>
    </row>
    <row r="1575" ht="12.75">
      <c r="E1575" s="20"/>
    </row>
    <row r="1576" ht="12.75">
      <c r="E1576" s="20"/>
    </row>
    <row r="1577" ht="12.75">
      <c r="E1577" s="20"/>
    </row>
    <row r="1578" ht="12.75">
      <c r="E1578" s="20"/>
    </row>
    <row r="1579" ht="12.75">
      <c r="E1579" s="20"/>
    </row>
    <row r="1580" ht="12.75">
      <c r="E1580" s="20"/>
    </row>
    <row r="1581" ht="12.75">
      <c r="E1581" s="20"/>
    </row>
    <row r="1582" ht="12.75">
      <c r="E1582" s="20"/>
    </row>
    <row r="1583" ht="12.75">
      <c r="E1583" s="20"/>
    </row>
    <row r="1584" ht="12.75">
      <c r="E1584" s="20"/>
    </row>
    <row r="1585" ht="12.75">
      <c r="E1585" s="20"/>
    </row>
    <row r="1586" ht="12.75">
      <c r="E1586" s="20"/>
    </row>
    <row r="1587" ht="12.75">
      <c r="E1587" s="20"/>
    </row>
    <row r="1588" ht="12.75">
      <c r="E1588" s="20"/>
    </row>
    <row r="1589" ht="12.75">
      <c r="E1589" s="20"/>
    </row>
    <row r="1590" ht="12.75">
      <c r="E1590" s="20"/>
    </row>
    <row r="1591" ht="12.75">
      <c r="E1591" s="20"/>
    </row>
    <row r="1592" ht="12.75">
      <c r="E1592" s="20"/>
    </row>
    <row r="1593" ht="12.75">
      <c r="E1593" s="20"/>
    </row>
    <row r="1594" ht="12.75">
      <c r="E1594" s="20"/>
    </row>
    <row r="1595" ht="12.75">
      <c r="E1595" s="20"/>
    </row>
    <row r="1596" ht="12.75">
      <c r="E1596" s="20"/>
    </row>
    <row r="1597" ht="12.75">
      <c r="E1597" s="20"/>
    </row>
    <row r="1598" ht="12.75">
      <c r="E1598" s="20"/>
    </row>
    <row r="1599" ht="12.75">
      <c r="E1599" s="20"/>
    </row>
    <row r="1600" ht="12.75">
      <c r="E1600" s="20"/>
    </row>
    <row r="1601" ht="12.75">
      <c r="E1601" s="20"/>
    </row>
    <row r="1602" ht="12.75">
      <c r="E1602" s="20"/>
    </row>
    <row r="1603" ht="12.75">
      <c r="E1603" s="20"/>
    </row>
    <row r="1604" ht="12.75">
      <c r="E1604" s="20"/>
    </row>
    <row r="1605" ht="12.75">
      <c r="E1605" s="20"/>
    </row>
    <row r="1606" ht="12.75">
      <c r="E1606" s="20"/>
    </row>
    <row r="1607" ht="12.75">
      <c r="E1607" s="20"/>
    </row>
    <row r="1608" ht="12.75">
      <c r="E1608" s="20"/>
    </row>
    <row r="1609" ht="12.75">
      <c r="E1609" s="20"/>
    </row>
    <row r="1610" ht="12.75">
      <c r="E1610" s="20"/>
    </row>
    <row r="1611" ht="12.75">
      <c r="E1611" s="20"/>
    </row>
    <row r="1612" ht="12.75">
      <c r="E1612" s="20"/>
    </row>
    <row r="1613" ht="12.75">
      <c r="E1613" s="20"/>
    </row>
    <row r="1614" ht="12.75">
      <c r="E1614" s="20"/>
    </row>
    <row r="1615" ht="12.75">
      <c r="E1615" s="20"/>
    </row>
    <row r="1616" ht="12.75">
      <c r="E1616" s="20"/>
    </row>
    <row r="1617" ht="12.75">
      <c r="E1617" s="20"/>
    </row>
    <row r="1618" ht="12.75">
      <c r="E1618" s="20"/>
    </row>
    <row r="1619" ht="12.75">
      <c r="E1619" s="20"/>
    </row>
    <row r="1620" ht="12.75">
      <c r="E1620" s="20"/>
    </row>
    <row r="1621" ht="12.75">
      <c r="E1621" s="20"/>
    </row>
    <row r="1622" ht="12.75">
      <c r="E1622" s="20"/>
    </row>
    <row r="1623" ht="12.75">
      <c r="E1623" s="20"/>
    </row>
    <row r="1624" ht="12.75">
      <c r="E1624" s="20"/>
    </row>
    <row r="1625" ht="12.75">
      <c r="E1625" s="20"/>
    </row>
    <row r="1626" ht="12.75">
      <c r="E1626" s="20"/>
    </row>
    <row r="1627" ht="12.75">
      <c r="E1627" s="20"/>
    </row>
    <row r="1628" ht="12.75">
      <c r="E1628" s="20"/>
    </row>
    <row r="1629" ht="12.75">
      <c r="E1629" s="20"/>
    </row>
    <row r="1630" ht="12.75">
      <c r="E1630" s="20"/>
    </row>
    <row r="1631" ht="12.75">
      <c r="E1631" s="20"/>
    </row>
    <row r="1632" ht="12.75">
      <c r="E1632" s="20"/>
    </row>
    <row r="1633" ht="12.75">
      <c r="E1633" s="20"/>
    </row>
    <row r="1634" ht="12.75">
      <c r="E1634" s="20"/>
    </row>
    <row r="1635" ht="12.75">
      <c r="E1635" s="20"/>
    </row>
    <row r="1636" ht="12.75">
      <c r="E1636" s="20"/>
    </row>
    <row r="1637" ht="12.75">
      <c r="E1637" s="20"/>
    </row>
    <row r="1638" ht="12.75">
      <c r="E1638" s="20"/>
    </row>
    <row r="1639" ht="12.75">
      <c r="E1639" s="20"/>
    </row>
    <row r="1640" ht="12.75">
      <c r="E1640" s="20"/>
    </row>
    <row r="1641" ht="12.75">
      <c r="E1641" s="20"/>
    </row>
    <row r="1642" ht="12.75">
      <c r="E1642" s="20"/>
    </row>
    <row r="1643" ht="12.75">
      <c r="E1643" s="20"/>
    </row>
    <row r="1644" ht="12.75">
      <c r="E1644" s="20"/>
    </row>
    <row r="1645" ht="12.75">
      <c r="E1645" s="20"/>
    </row>
    <row r="1646" ht="12.75">
      <c r="E1646" s="20"/>
    </row>
    <row r="1647" ht="12.75">
      <c r="E1647" s="20"/>
    </row>
    <row r="1648" ht="12.75">
      <c r="E1648" s="20"/>
    </row>
    <row r="1649" ht="12.75">
      <c r="E1649" s="20"/>
    </row>
    <row r="1650" ht="12.75">
      <c r="E1650" s="20"/>
    </row>
    <row r="1651" ht="12.75">
      <c r="E1651" s="20"/>
    </row>
    <row r="1652" ht="12.75">
      <c r="E1652" s="20"/>
    </row>
    <row r="1653" ht="12.75">
      <c r="E1653" s="20"/>
    </row>
    <row r="1654" ht="12.75">
      <c r="E1654" s="20"/>
    </row>
    <row r="1655" ht="12.75">
      <c r="E1655" s="20"/>
    </row>
    <row r="1656" ht="12.75">
      <c r="E1656" s="20"/>
    </row>
    <row r="1657" ht="12.75">
      <c r="E1657" s="20"/>
    </row>
    <row r="1658" ht="12.75">
      <c r="E1658" s="20"/>
    </row>
    <row r="1659" ht="12.75">
      <c r="E1659" s="20"/>
    </row>
    <row r="1660" ht="12.75">
      <c r="E1660" s="20"/>
    </row>
    <row r="1661" ht="12.75">
      <c r="E1661" s="20"/>
    </row>
    <row r="1662" ht="12.75">
      <c r="E1662" s="20"/>
    </row>
    <row r="1663" ht="12.75">
      <c r="E1663" s="20"/>
    </row>
    <row r="1664" ht="12.75">
      <c r="E1664" s="20"/>
    </row>
    <row r="1665" ht="12.75">
      <c r="E1665" s="20"/>
    </row>
    <row r="1666" ht="12.75">
      <c r="E1666" s="20"/>
    </row>
    <row r="1667" ht="12.75">
      <c r="E1667" s="20"/>
    </row>
    <row r="1668" ht="12.75">
      <c r="E1668" s="20"/>
    </row>
    <row r="1669" ht="12.75">
      <c r="E1669" s="20"/>
    </row>
    <row r="1670" ht="12.75">
      <c r="E1670" s="20"/>
    </row>
    <row r="1671" ht="12.75">
      <c r="E1671" s="20"/>
    </row>
    <row r="1672" ht="12.75">
      <c r="E1672" s="20"/>
    </row>
    <row r="1673" ht="12.75">
      <c r="E1673" s="20"/>
    </row>
    <row r="1674" ht="12.75">
      <c r="E1674" s="20"/>
    </row>
    <row r="1675" ht="12.75">
      <c r="E1675" s="20"/>
    </row>
    <row r="1676" ht="12.75">
      <c r="E1676" s="20"/>
    </row>
    <row r="1677" ht="12.75">
      <c r="E1677" s="20"/>
    </row>
    <row r="1678" ht="12.75">
      <c r="E1678" s="20"/>
    </row>
    <row r="1679" ht="12.75">
      <c r="E1679" s="20"/>
    </row>
    <row r="1680" ht="12.75">
      <c r="E1680" s="20"/>
    </row>
    <row r="1681" ht="12.75">
      <c r="E1681" s="20"/>
    </row>
    <row r="1682" ht="12.75">
      <c r="E1682" s="20"/>
    </row>
    <row r="1683" ht="12.75">
      <c r="E1683" s="20"/>
    </row>
    <row r="1684" ht="12.75">
      <c r="E1684" s="20"/>
    </row>
    <row r="1685" ht="12.75">
      <c r="E1685" s="20"/>
    </row>
    <row r="1686" ht="12.75">
      <c r="E1686" s="20"/>
    </row>
    <row r="1687" ht="12.75">
      <c r="E1687" s="20"/>
    </row>
    <row r="1688" ht="12.75">
      <c r="E1688" s="20"/>
    </row>
    <row r="1689" ht="12.75">
      <c r="E1689" s="20"/>
    </row>
    <row r="1690" ht="12.75">
      <c r="E1690" s="20"/>
    </row>
    <row r="1691" ht="12.75">
      <c r="E1691" s="20"/>
    </row>
    <row r="1692" ht="12.75">
      <c r="E1692" s="20"/>
    </row>
    <row r="1693" ht="12.75">
      <c r="E1693" s="20"/>
    </row>
    <row r="1694" ht="12.75">
      <c r="E1694" s="20"/>
    </row>
    <row r="1695" ht="12.75">
      <c r="E1695" s="20"/>
    </row>
    <row r="1696" ht="12.75">
      <c r="E1696" s="20"/>
    </row>
    <row r="1697" ht="12.75">
      <c r="E1697" s="20"/>
    </row>
    <row r="1698" ht="12.75">
      <c r="E1698" s="20"/>
    </row>
    <row r="1699" ht="12.75">
      <c r="E1699" s="20"/>
    </row>
    <row r="1700" ht="12.75">
      <c r="E1700" s="20"/>
    </row>
    <row r="1701" ht="12.75">
      <c r="E1701" s="20"/>
    </row>
    <row r="1702" ht="12.75">
      <c r="E1702" s="20"/>
    </row>
    <row r="1703" ht="12.75">
      <c r="E1703" s="20"/>
    </row>
    <row r="1704" ht="12.75">
      <c r="E1704" s="20"/>
    </row>
    <row r="1705" ht="12.75">
      <c r="E1705" s="20"/>
    </row>
    <row r="1706" ht="12.75">
      <c r="E1706" s="20"/>
    </row>
    <row r="1707" ht="12.75">
      <c r="E1707" s="20"/>
    </row>
    <row r="1708" ht="12.75">
      <c r="E1708" s="20"/>
    </row>
    <row r="1709" ht="12.75">
      <c r="E1709" s="20"/>
    </row>
    <row r="1710" ht="12.75">
      <c r="E1710" s="20"/>
    </row>
    <row r="1711" ht="12.75">
      <c r="E1711" s="20"/>
    </row>
    <row r="1712" ht="12.75">
      <c r="E1712" s="20"/>
    </row>
    <row r="1713" ht="12.75">
      <c r="E1713" s="20"/>
    </row>
    <row r="1714" ht="12.75">
      <c r="E1714" s="20"/>
    </row>
    <row r="1715" ht="12.75">
      <c r="E1715" s="20"/>
    </row>
    <row r="1716" ht="12.75">
      <c r="E1716" s="20"/>
    </row>
    <row r="1717" ht="12.75">
      <c r="E1717" s="20"/>
    </row>
    <row r="1718" ht="12.75">
      <c r="E1718" s="20"/>
    </row>
    <row r="1719" ht="12.75">
      <c r="E1719" s="20"/>
    </row>
    <row r="1720" ht="12.75">
      <c r="E1720" s="20"/>
    </row>
    <row r="1721" ht="12.75">
      <c r="E1721" s="20"/>
    </row>
    <row r="1722" ht="12.75">
      <c r="E1722" s="20"/>
    </row>
    <row r="1723" ht="12.75">
      <c r="E1723" s="20"/>
    </row>
    <row r="1724" ht="12.75">
      <c r="E1724" s="20"/>
    </row>
    <row r="1725" ht="12.75">
      <c r="E1725" s="20"/>
    </row>
    <row r="1726" ht="12.75">
      <c r="E1726" s="20"/>
    </row>
    <row r="1727" ht="12.75">
      <c r="E1727" s="20"/>
    </row>
    <row r="1728" ht="12.75">
      <c r="E1728" s="20"/>
    </row>
    <row r="1729" ht="12.75">
      <c r="E1729" s="20"/>
    </row>
    <row r="1730" ht="12.75">
      <c r="E1730" s="20"/>
    </row>
    <row r="1731" ht="12.75">
      <c r="E1731" s="20"/>
    </row>
    <row r="1732" ht="12.75">
      <c r="E1732" s="20"/>
    </row>
    <row r="1733" ht="12.75">
      <c r="E1733" s="20"/>
    </row>
    <row r="1734" ht="12.75">
      <c r="E1734" s="20"/>
    </row>
    <row r="1735" ht="12.75">
      <c r="E1735" s="20"/>
    </row>
    <row r="1736" ht="12.75">
      <c r="E1736" s="20"/>
    </row>
    <row r="1737" ht="12.75">
      <c r="E1737" s="20"/>
    </row>
    <row r="1738" ht="12.75">
      <c r="E1738" s="20"/>
    </row>
    <row r="1739" ht="12.75">
      <c r="E1739" s="20"/>
    </row>
    <row r="1740" ht="12.75">
      <c r="E1740" s="20"/>
    </row>
    <row r="1741" ht="12.75">
      <c r="E1741" s="20"/>
    </row>
    <row r="1742" ht="12.75">
      <c r="E1742" s="20"/>
    </row>
    <row r="1743" ht="12.75">
      <c r="E1743" s="20"/>
    </row>
    <row r="1744" ht="12.75">
      <c r="E1744" s="20"/>
    </row>
    <row r="1745" ht="12.75">
      <c r="E1745" s="20"/>
    </row>
    <row r="1746" ht="12.75">
      <c r="E1746" s="20"/>
    </row>
    <row r="1747" ht="12.75">
      <c r="E1747" s="20"/>
    </row>
    <row r="1748" ht="12.75">
      <c r="E1748" s="20"/>
    </row>
    <row r="1749" ht="12.75">
      <c r="E1749" s="20"/>
    </row>
    <row r="1750" ht="12.75">
      <c r="E1750" s="20"/>
    </row>
    <row r="1751" ht="12.75">
      <c r="E1751" s="20"/>
    </row>
    <row r="1752" ht="12.75">
      <c r="E1752" s="20"/>
    </row>
    <row r="1753" ht="12.75">
      <c r="E1753" s="20"/>
    </row>
    <row r="1754" ht="12.75">
      <c r="E1754" s="20"/>
    </row>
    <row r="1755" ht="12.75">
      <c r="E1755" s="20"/>
    </row>
    <row r="1756" ht="12.75">
      <c r="E1756" s="20"/>
    </row>
    <row r="1757" ht="12.75">
      <c r="E1757" s="20"/>
    </row>
    <row r="1758" ht="12.75">
      <c r="E1758" s="20"/>
    </row>
  </sheetData>
  <sheetProtection/>
  <mergeCells count="1">
    <mergeCell ref="A8:C8"/>
  </mergeCells>
  <printOptions/>
  <pageMargins left="0.3937007874015748" right="0.3937007874015748" top="0.3937007874015748" bottom="0.5905511811023623" header="0.31496062992125984" footer="0.31496062992125984"/>
  <pageSetup fitToHeight="0" fitToWidth="1" horizontalDpi="360" verticalDpi="360" orientation="landscape" paperSize="9" scale="56" r:id="rId1"/>
  <headerFooter>
    <oddFooter>&amp;L&amp;8Peter Aeberhard&amp;Z&amp;F&amp;F&amp;C&amp;8&amp;N&amp;R&amp;8&amp;D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31">
      <selection activeCell="E62" sqref="E62"/>
    </sheetView>
  </sheetViews>
  <sheetFormatPr defaultColWidth="11.421875" defaultRowHeight="12.75"/>
  <cols>
    <col min="5" max="5" width="11.421875" style="63" customWidth="1"/>
  </cols>
  <sheetData>
    <row r="1" ht="20.25">
      <c r="A1" s="2" t="s">
        <v>18</v>
      </c>
    </row>
    <row r="3" ht="12.75">
      <c r="A3" s="1" t="s">
        <v>0</v>
      </c>
    </row>
    <row r="4" spans="1:5" ht="12.75">
      <c r="A4" s="64"/>
      <c r="B4" s="64"/>
      <c r="C4" s="64"/>
      <c r="D4" s="64"/>
      <c r="E4" s="65"/>
    </row>
    <row r="5" spans="1:5" ht="12.75">
      <c r="A5" s="64" t="s">
        <v>61</v>
      </c>
      <c r="B5" s="64"/>
      <c r="C5" s="64"/>
      <c r="D5" s="64"/>
      <c r="E5" s="67">
        <f>(Buchhaltung!G8)</f>
        <v>6500</v>
      </c>
    </row>
    <row r="6" spans="1:5" ht="12.75">
      <c r="A6" s="64" t="s">
        <v>41</v>
      </c>
      <c r="B6" s="64"/>
      <c r="C6" s="64"/>
      <c r="D6" s="64"/>
      <c r="E6" s="67">
        <f>(Buchhaltung!H8)</f>
        <v>0</v>
      </c>
    </row>
    <row r="7" spans="1:5" ht="12.75">
      <c r="A7" s="64" t="s">
        <v>62</v>
      </c>
      <c r="B7" s="64"/>
      <c r="C7" s="64"/>
      <c r="D7" s="64"/>
      <c r="E7" s="67">
        <f>(Buchhaltung!I8)</f>
        <v>0</v>
      </c>
    </row>
    <row r="8" spans="1:5" ht="12.75">
      <c r="A8" s="64" t="s">
        <v>42</v>
      </c>
      <c r="B8" s="64"/>
      <c r="C8" s="64"/>
      <c r="D8" s="64"/>
      <c r="E8" s="67">
        <f>(Buchhaltung!J8)</f>
        <v>0</v>
      </c>
    </row>
    <row r="9" spans="1:5" ht="12.75">
      <c r="A9" s="64"/>
      <c r="B9" s="64"/>
      <c r="C9" s="64"/>
      <c r="D9" s="64"/>
      <c r="E9" s="65"/>
    </row>
    <row r="10" spans="1:5" ht="12.75">
      <c r="A10" s="64"/>
      <c r="B10" s="64"/>
      <c r="C10" s="64"/>
      <c r="D10" s="64"/>
      <c r="E10" s="65"/>
    </row>
    <row r="11" spans="1:5" ht="12.75">
      <c r="A11" s="64"/>
      <c r="B11" s="64"/>
      <c r="C11" s="64"/>
      <c r="D11" s="64"/>
      <c r="E11" s="65"/>
    </row>
    <row r="12" spans="1:5" ht="12.75">
      <c r="A12" s="66" t="s">
        <v>1</v>
      </c>
      <c r="B12" s="64"/>
      <c r="C12" s="64"/>
      <c r="D12" s="64"/>
      <c r="E12" s="65"/>
    </row>
    <row r="13" spans="1:5" ht="12.75">
      <c r="A13" s="64"/>
      <c r="B13" s="64"/>
      <c r="C13" s="64"/>
      <c r="D13" s="64"/>
      <c r="E13" s="65"/>
    </row>
    <row r="14" spans="1:14" ht="12.75">
      <c r="A14" s="64" t="s">
        <v>63</v>
      </c>
      <c r="B14" s="64"/>
      <c r="C14" s="64"/>
      <c r="D14" s="64"/>
      <c r="E14" s="67">
        <f>(Buchhaltung!L8)</f>
        <v>125.35</v>
      </c>
      <c r="F14" s="63"/>
      <c r="N14" s="63"/>
    </row>
    <row r="15" spans="1:5" ht="12.75">
      <c r="A15" s="64" t="s">
        <v>64</v>
      </c>
      <c r="B15" s="64"/>
      <c r="C15" s="64"/>
      <c r="D15" s="64"/>
      <c r="E15" s="67">
        <f>(Buchhaltung!M8)</f>
        <v>1325</v>
      </c>
    </row>
    <row r="16" spans="1:5" ht="12.75">
      <c r="A16" s="64" t="s">
        <v>65</v>
      </c>
      <c r="B16" s="64"/>
      <c r="C16" s="64"/>
      <c r="D16" s="64"/>
      <c r="E16" s="67">
        <f>(Buchhaltung!N8)</f>
        <v>0</v>
      </c>
    </row>
    <row r="17" spans="1:5" ht="12.75">
      <c r="A17" s="64" t="s">
        <v>39</v>
      </c>
      <c r="B17" s="64"/>
      <c r="C17" s="64"/>
      <c r="D17" s="64"/>
      <c r="E17" s="67">
        <f>(Buchhaltung!O8)</f>
        <v>0</v>
      </c>
    </row>
    <row r="18" spans="1:5" ht="12.75">
      <c r="A18" s="64" t="s">
        <v>66</v>
      </c>
      <c r="B18" s="64"/>
      <c r="C18" s="64"/>
      <c r="D18" s="64"/>
      <c r="E18" s="67">
        <f>(Buchhaltung!P8)</f>
        <v>0</v>
      </c>
    </row>
    <row r="19" spans="1:5" ht="12.75">
      <c r="A19" s="64" t="s">
        <v>40</v>
      </c>
      <c r="B19" s="64"/>
      <c r="C19" s="64"/>
      <c r="D19" s="64"/>
      <c r="E19" s="67">
        <f>(Buchhaltung!Q8)</f>
        <v>0</v>
      </c>
    </row>
    <row r="20" spans="1:5" ht="12.75">
      <c r="A20" s="64" t="s">
        <v>67</v>
      </c>
      <c r="B20" s="64"/>
      <c r="C20" s="64"/>
      <c r="D20" s="64"/>
      <c r="E20" s="67">
        <f>(Buchhaltung!R8)</f>
        <v>0</v>
      </c>
    </row>
    <row r="21" spans="1:5" ht="12.75">
      <c r="A21" s="64" t="s">
        <v>69</v>
      </c>
      <c r="B21" s="64"/>
      <c r="C21" s="64"/>
      <c r="D21" s="64"/>
      <c r="E21" s="67">
        <f>(Buchhaltung!S8)</f>
        <v>0</v>
      </c>
    </row>
    <row r="22" spans="1:5" ht="12.75">
      <c r="A22" s="64" t="s">
        <v>70</v>
      </c>
      <c r="B22" s="64"/>
      <c r="C22" s="64"/>
      <c r="D22" s="64"/>
      <c r="E22" s="67">
        <f>(Buchhaltung!T8)</f>
        <v>0</v>
      </c>
    </row>
    <row r="23" spans="1:5" ht="12.75">
      <c r="A23" s="64"/>
      <c r="B23" s="64"/>
      <c r="C23" s="64"/>
      <c r="D23" s="64"/>
      <c r="E23" s="65"/>
    </row>
    <row r="24" spans="1:5" ht="12.75">
      <c r="A24" s="64"/>
      <c r="B24" s="64"/>
      <c r="C24" s="64"/>
      <c r="D24" s="64"/>
      <c r="E24" s="65"/>
    </row>
    <row r="25" spans="1:5" ht="12.75">
      <c r="A25" s="66" t="s">
        <v>19</v>
      </c>
      <c r="B25" s="64"/>
      <c r="C25" s="64"/>
      <c r="D25" s="64"/>
      <c r="E25" s="65"/>
    </row>
    <row r="26" spans="1:5" ht="12.75">
      <c r="A26" s="64"/>
      <c r="B26" s="64"/>
      <c r="C26" s="64"/>
      <c r="D26" s="64"/>
      <c r="E26" s="65"/>
    </row>
    <row r="27" spans="1:5" ht="12.75">
      <c r="A27" s="64" t="s">
        <v>0</v>
      </c>
      <c r="B27" s="64"/>
      <c r="C27" s="64"/>
      <c r="D27" s="64"/>
      <c r="E27" s="67">
        <f>SUM(E5:E8)</f>
        <v>6500</v>
      </c>
    </row>
    <row r="28" spans="1:5" ht="12.75">
      <c r="A28" s="64" t="s">
        <v>1</v>
      </c>
      <c r="B28" s="64"/>
      <c r="C28" s="64"/>
      <c r="D28" s="64"/>
      <c r="E28" s="67">
        <f>SUM(E14:E20)</f>
        <v>1450.35</v>
      </c>
    </row>
    <row r="29" spans="1:5" ht="12.75">
      <c r="A29" s="64"/>
      <c r="B29" s="64"/>
      <c r="C29" s="64"/>
      <c r="D29" s="64"/>
      <c r="E29" s="65"/>
    </row>
    <row r="30" spans="1:5" ht="12.75">
      <c r="A30" s="64" t="s">
        <v>15</v>
      </c>
      <c r="B30" s="64"/>
      <c r="C30" s="64"/>
      <c r="D30" s="64"/>
      <c r="E30" s="67">
        <f>(E27-E28)</f>
        <v>5049.65</v>
      </c>
    </row>
    <row r="31" spans="1:5" ht="12.75">
      <c r="A31" s="64"/>
      <c r="B31" s="64"/>
      <c r="C31" s="64"/>
      <c r="D31" s="64"/>
      <c r="E31" s="65"/>
    </row>
    <row r="32" spans="1:5" ht="12.75">
      <c r="A32" s="64"/>
      <c r="B32" s="64"/>
      <c r="C32" s="64"/>
      <c r="D32" s="64"/>
      <c r="E32" s="65"/>
    </row>
    <row r="33" spans="1:5" ht="12.75">
      <c r="A33" s="66" t="s">
        <v>20</v>
      </c>
      <c r="B33" s="64"/>
      <c r="C33" s="64"/>
      <c r="D33" s="64"/>
      <c r="E33" s="65"/>
    </row>
    <row r="34" spans="1:5" ht="12.75">
      <c r="A34" s="64"/>
      <c r="B34" s="64"/>
      <c r="C34" s="64"/>
      <c r="D34" s="64"/>
      <c r="E34" s="65"/>
    </row>
    <row r="35" spans="1:5" ht="12.75">
      <c r="A35" s="64" t="s">
        <v>21</v>
      </c>
      <c r="B35" s="64" t="s">
        <v>22</v>
      </c>
      <c r="C35" s="64"/>
      <c r="D35" s="64"/>
      <c r="E35" s="67">
        <f>(E30)</f>
        <v>5049.65</v>
      </c>
    </row>
    <row r="36" spans="1:5" ht="12.75">
      <c r="A36" s="64"/>
      <c r="B36" s="64" t="s">
        <v>23</v>
      </c>
      <c r="C36" s="64"/>
      <c r="D36" s="64"/>
      <c r="E36" s="65">
        <v>0</v>
      </c>
    </row>
    <row r="37" spans="1:5" ht="12.75">
      <c r="A37" s="64"/>
      <c r="B37" s="64" t="s">
        <v>23</v>
      </c>
      <c r="C37" s="64"/>
      <c r="D37" s="64"/>
      <c r="E37" s="65">
        <v>0</v>
      </c>
    </row>
    <row r="38" spans="1:5" ht="12.75">
      <c r="A38" s="64"/>
      <c r="B38" s="64" t="s">
        <v>23</v>
      </c>
      <c r="C38" s="64"/>
      <c r="D38" s="64"/>
      <c r="E38" s="65">
        <v>0</v>
      </c>
    </row>
    <row r="39" spans="1:5" ht="12.75">
      <c r="A39" s="64"/>
      <c r="B39" s="64" t="s">
        <v>23</v>
      </c>
      <c r="C39" s="64"/>
      <c r="D39" s="64"/>
      <c r="E39" s="65">
        <v>0</v>
      </c>
    </row>
    <row r="40" spans="1:5" ht="12.75">
      <c r="A40" s="64"/>
      <c r="B40" s="64" t="s">
        <v>23</v>
      </c>
      <c r="C40" s="64"/>
      <c r="D40" s="64"/>
      <c r="E40" s="65">
        <v>0</v>
      </c>
    </row>
    <row r="41" spans="1:5" ht="12.75">
      <c r="A41" s="64"/>
      <c r="B41" s="64" t="s">
        <v>23</v>
      </c>
      <c r="C41" s="64"/>
      <c r="D41" s="64"/>
      <c r="E41" s="65">
        <v>0</v>
      </c>
    </row>
    <row r="42" spans="1:5" ht="12.75">
      <c r="A42" s="64"/>
      <c r="B42" s="64"/>
      <c r="C42" s="64"/>
      <c r="D42" s="64"/>
      <c r="E42" s="65"/>
    </row>
    <row r="43" spans="1:5" ht="12.75">
      <c r="A43" s="64" t="s">
        <v>24</v>
      </c>
      <c r="B43" s="64" t="s">
        <v>25</v>
      </c>
      <c r="C43" s="64"/>
      <c r="D43" s="64"/>
      <c r="E43" s="65">
        <v>0</v>
      </c>
    </row>
    <row r="44" spans="1:5" ht="12.75">
      <c r="A44" s="64"/>
      <c r="B44" s="64" t="s">
        <v>23</v>
      </c>
      <c r="C44" s="64"/>
      <c r="D44" s="64"/>
      <c r="E44" s="65">
        <v>0</v>
      </c>
    </row>
    <row r="45" spans="1:5" ht="12.75">
      <c r="A45" s="64"/>
      <c r="B45" s="64" t="s">
        <v>23</v>
      </c>
      <c r="C45" s="64"/>
      <c r="D45" s="64"/>
      <c r="E45" s="65">
        <v>0</v>
      </c>
    </row>
    <row r="46" spans="1:5" ht="12.75">
      <c r="A46" s="64"/>
      <c r="B46" s="64" t="s">
        <v>26</v>
      </c>
      <c r="C46" s="64"/>
      <c r="D46" s="64"/>
      <c r="E46" s="65"/>
    </row>
    <row r="47" spans="1:5" ht="12.75">
      <c r="A47" s="64" t="s">
        <v>19</v>
      </c>
      <c r="B47" s="64" t="s">
        <v>27</v>
      </c>
      <c r="C47" s="64"/>
      <c r="D47" s="64"/>
      <c r="E47" s="67">
        <f>SUM(E35:E41)</f>
        <v>5049.65</v>
      </c>
    </row>
    <row r="48" spans="1:5" ht="12.75">
      <c r="A48" s="64"/>
      <c r="B48" s="64" t="s">
        <v>28</v>
      </c>
      <c r="C48" s="64"/>
      <c r="D48" s="64"/>
      <c r="E48" s="67">
        <f>SUM(E43:E45)</f>
        <v>0</v>
      </c>
    </row>
    <row r="49" spans="1:5" ht="12.75">
      <c r="A49" s="64"/>
      <c r="B49" s="64"/>
      <c r="C49" s="64"/>
      <c r="D49" s="64"/>
      <c r="E49" s="65"/>
    </row>
    <row r="50" spans="1:5" ht="12.75">
      <c r="A50" s="64" t="s">
        <v>29</v>
      </c>
      <c r="B50" s="64"/>
      <c r="C50" s="64"/>
      <c r="D50" s="64"/>
      <c r="E50" s="67">
        <f>(E47-E48)</f>
        <v>5049.65</v>
      </c>
    </row>
    <row r="51" spans="1:5" ht="12.75">
      <c r="A51" s="64"/>
      <c r="B51" s="64"/>
      <c r="C51" s="64"/>
      <c r="D51" s="64"/>
      <c r="E51" s="65"/>
    </row>
    <row r="52" spans="1:5" ht="12.75">
      <c r="A52" s="64"/>
      <c r="B52" s="64"/>
      <c r="C52" s="64"/>
      <c r="D52" s="64"/>
      <c r="E52" s="65"/>
    </row>
    <row r="53" spans="1:5" ht="12.75">
      <c r="A53" s="66" t="s">
        <v>30</v>
      </c>
      <c r="B53" s="64"/>
      <c r="C53" s="64"/>
      <c r="D53" s="64"/>
      <c r="E53" s="65"/>
    </row>
    <row r="54" spans="1:5" ht="12.75">
      <c r="A54" s="64"/>
      <c r="B54" s="64"/>
      <c r="C54" s="64"/>
      <c r="D54" s="64"/>
      <c r="E54" s="65"/>
    </row>
    <row r="55" spans="1:5" ht="12.75">
      <c r="A55" s="64" t="s">
        <v>31</v>
      </c>
      <c r="B55" s="64"/>
      <c r="C55" s="64"/>
      <c r="D55" s="64"/>
      <c r="E55" s="65">
        <v>10000</v>
      </c>
    </row>
    <row r="56" spans="1:5" ht="12.75">
      <c r="A56" s="64" t="s">
        <v>32</v>
      </c>
      <c r="B56" s="64"/>
      <c r="C56" s="64"/>
      <c r="D56" s="64"/>
      <c r="E56" s="67">
        <f>(E50)</f>
        <v>5049.65</v>
      </c>
    </row>
    <row r="57" spans="1:5" ht="12.75">
      <c r="A57" s="64"/>
      <c r="B57" s="64"/>
      <c r="C57" s="64"/>
      <c r="D57" s="64"/>
      <c r="E57" s="65"/>
    </row>
    <row r="58" spans="1:5" ht="12.75">
      <c r="A58" s="64" t="s">
        <v>33</v>
      </c>
      <c r="B58" s="64"/>
      <c r="C58" s="64"/>
      <c r="D58" s="64"/>
      <c r="E58" s="67">
        <f>(E56-E55)</f>
        <v>-4950.35</v>
      </c>
    </row>
    <row r="59" spans="1:5" ht="12.75">
      <c r="A59" s="64"/>
      <c r="B59" s="64"/>
      <c r="C59" s="64"/>
      <c r="D59" s="64"/>
      <c r="E59" s="65"/>
    </row>
    <row r="60" spans="1:5" ht="12.75">
      <c r="A60" s="64"/>
      <c r="B60" s="64"/>
      <c r="C60" s="64"/>
      <c r="D60" s="64"/>
      <c r="E60" s="65"/>
    </row>
    <row r="61" spans="1:5" ht="12.75">
      <c r="A61" s="64" t="s">
        <v>34</v>
      </c>
      <c r="B61" s="64"/>
      <c r="C61" s="64"/>
      <c r="D61" s="64"/>
      <c r="E61" s="65">
        <v>10000</v>
      </c>
    </row>
    <row r="62" spans="1:5" ht="12.75">
      <c r="A62" s="64" t="s">
        <v>35</v>
      </c>
      <c r="B62" s="64"/>
      <c r="C62" s="64"/>
      <c r="D62" s="64"/>
      <c r="E62" s="67">
        <f>(E50)</f>
        <v>5049.65</v>
      </c>
    </row>
    <row r="63" spans="1:5" ht="12.75">
      <c r="A63" s="64"/>
      <c r="B63" s="64"/>
      <c r="C63" s="64"/>
      <c r="D63" s="64"/>
      <c r="E63" s="65"/>
    </row>
    <row r="64" spans="1:5" ht="12.75">
      <c r="A64" s="64" t="s">
        <v>36</v>
      </c>
      <c r="B64" s="64"/>
      <c r="C64" s="64"/>
      <c r="D64" s="64"/>
      <c r="E64" s="67">
        <f>(E62-E61)</f>
        <v>-4950.35</v>
      </c>
    </row>
  </sheetData>
  <sheetProtection/>
  <printOptions/>
  <pageMargins left="0.7086614173228347" right="0.7086614173228347" top="0.5905511811023623" bottom="0.5905511811023623" header="0.31496062992125984" footer="0.31496062992125984"/>
  <pageSetup fitToHeight="1" fitToWidth="1" horizontalDpi="360" verticalDpi="360" orientation="portrait" paperSize="9" scale="91" r:id="rId1"/>
  <headerFooter>
    <oddFooter>&amp;L&amp;8Peter Aeberhard&amp;Z&amp;F&amp;F&amp;C&amp;8&amp;N&amp;R&amp;8&amp;D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Vormundschaftsbehörde Dulliken</dc:creator>
  <cp:keywords/>
  <dc:description/>
  <cp:lastModifiedBy>IntelNuc</cp:lastModifiedBy>
  <cp:lastPrinted>2011-02-20T14:28:52Z</cp:lastPrinted>
  <dcterms:created xsi:type="dcterms:W3CDTF">1997-03-23T10:51:55Z</dcterms:created>
  <dcterms:modified xsi:type="dcterms:W3CDTF">2017-01-19T20:01:39Z</dcterms:modified>
  <cp:category/>
  <cp:version/>
  <cp:contentType/>
  <cp:contentStatus/>
</cp:coreProperties>
</file>